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4835" windowHeight="8955" activeTab="0"/>
  </bookViews>
  <sheets>
    <sheet name="Осн-мес." sheetId="1" r:id="rId1"/>
    <sheet name="Осн.-кв." sheetId="2" r:id="rId2"/>
    <sheet name="Отр.накоп." sheetId="3" r:id="rId3"/>
    <sheet name="Отр.кв." sheetId="4" r:id="rId4"/>
    <sheet name="Натура" sheetId="5" r:id="rId5"/>
  </sheets>
  <definedNames>
    <definedName name="_xlnm.Print_Titles" localSheetId="4">'Натура'!$4:$7</definedName>
    <definedName name="_xlnm.Print_Titles" localSheetId="1">'Осн.-кв.'!$4:$7</definedName>
    <definedName name="_xlnm.Print_Titles" localSheetId="0">'Осн-мес.'!$A:$A,'Осн-мес.'!$5:$8</definedName>
    <definedName name="_xlnm.Print_Titles" localSheetId="2">'Отр.накоп.'!$A:$A,'Отр.накоп.'!$24:$25</definedName>
    <definedName name="_xlnm.Print_Area" localSheetId="4">'Натура'!$A$1:$Z$112</definedName>
    <definedName name="_xlnm.Print_Area" localSheetId="1">'Осн.-кв.'!$A$1:$M$174</definedName>
    <definedName name="_xlnm.Print_Area" localSheetId="0">'Осн-мес.'!$A$1:$AA$251</definedName>
    <definedName name="_xlnm.Print_Area" localSheetId="3">'Отр.кв.'!$A$1:$K$27</definedName>
    <definedName name="_xlnm.Print_Area" localSheetId="2">'Отр.накоп.'!$A$1:$AA$25</definedName>
  </definedNames>
  <calcPr fullCalcOnLoad="1"/>
</workbook>
</file>

<file path=xl/sharedStrings.xml><?xml version="1.0" encoding="utf-8"?>
<sst xmlns="http://schemas.openxmlformats.org/spreadsheetml/2006/main" count="946" uniqueCount="454">
  <si>
    <t xml:space="preserve"> </t>
  </si>
  <si>
    <t>январь</t>
  </si>
  <si>
    <t>февраль</t>
  </si>
  <si>
    <t>март</t>
  </si>
  <si>
    <t>апрель</t>
  </si>
  <si>
    <t>май</t>
  </si>
  <si>
    <t>июль</t>
  </si>
  <si>
    <t xml:space="preserve">       нарастающим итогом с начала года</t>
  </si>
  <si>
    <t xml:space="preserve">       к декабрю предыдущего года</t>
  </si>
  <si>
    <t>в % к соответствующему периоду предыдущего  года</t>
  </si>
  <si>
    <t>(в сопоставимых ценах)</t>
  </si>
  <si>
    <t xml:space="preserve">       в % к ВВП</t>
  </si>
  <si>
    <t xml:space="preserve">    в % к предыдущему периоду</t>
  </si>
  <si>
    <t>в % к предыдущему периоду</t>
  </si>
  <si>
    <t xml:space="preserve">        в % к предыдущему периоду</t>
  </si>
  <si>
    <t>Реальные располагаемые денежные доходы</t>
  </si>
  <si>
    <t>населения  в месяц, руб.</t>
  </si>
  <si>
    <t xml:space="preserve">     численность зарегистрированных безработных</t>
  </si>
  <si>
    <t xml:space="preserve">       официально зарегистрированной </t>
  </si>
  <si>
    <t>в среднем за месяц</t>
  </si>
  <si>
    <t xml:space="preserve">    в % к предыдущему месяцу</t>
  </si>
  <si>
    <t xml:space="preserve">млрд. руб. (в ценах соответствующих лет):  </t>
  </si>
  <si>
    <t xml:space="preserve">   в % к предыдущему периоду</t>
  </si>
  <si>
    <t xml:space="preserve">(в ценах соответствующих лет):  </t>
  </si>
  <si>
    <t>Прирост сбережений населения во вкладах</t>
  </si>
  <si>
    <t>1)  По оценке Министерства экономического развития и торговли России.</t>
  </si>
  <si>
    <t>Индекс цен производителей в строительстве,</t>
  </si>
  <si>
    <t>на конец периода, %</t>
  </si>
  <si>
    <t>август</t>
  </si>
  <si>
    <t xml:space="preserve">Основные показатели социально-экономического развития России </t>
  </si>
  <si>
    <t>в % к соответствующему периоду предыдущего года</t>
  </si>
  <si>
    <t>(в % к соответствующему периоду предыдущего года)</t>
  </si>
  <si>
    <t xml:space="preserve">           в том числе:</t>
  </si>
  <si>
    <t xml:space="preserve">        нефтедобывающая </t>
  </si>
  <si>
    <t xml:space="preserve">        нефтеперерабатывающая </t>
  </si>
  <si>
    <t xml:space="preserve">        газовая </t>
  </si>
  <si>
    <t xml:space="preserve">        угольная </t>
  </si>
  <si>
    <t>январь-</t>
  </si>
  <si>
    <t>Единица измерения</t>
  </si>
  <si>
    <t>Электроэнергия</t>
  </si>
  <si>
    <t>млрд.кВт.ч</t>
  </si>
  <si>
    <t>млн.т</t>
  </si>
  <si>
    <t>Бензин автомобильный</t>
  </si>
  <si>
    <t>Топливо дизельное</t>
  </si>
  <si>
    <t>Мазут топочный</t>
  </si>
  <si>
    <t>Газ естественный</t>
  </si>
  <si>
    <t>млрд.куб.м</t>
  </si>
  <si>
    <t>Уголь</t>
  </si>
  <si>
    <t>Трубы стальные</t>
  </si>
  <si>
    <t>тыс.т</t>
  </si>
  <si>
    <t>Медь рафинированная</t>
  </si>
  <si>
    <t>Никель</t>
  </si>
  <si>
    <t>тыс.шт</t>
  </si>
  <si>
    <t>штук</t>
  </si>
  <si>
    <t xml:space="preserve">тыс.шт          </t>
  </si>
  <si>
    <t>Станки металлорежущие</t>
  </si>
  <si>
    <t>Автомобили легковые</t>
  </si>
  <si>
    <t>Тракторы</t>
  </si>
  <si>
    <t>Древесина деловая</t>
  </si>
  <si>
    <t>млн.куб.м</t>
  </si>
  <si>
    <t>Пиломатериалы</t>
  </si>
  <si>
    <t>Бумага</t>
  </si>
  <si>
    <t xml:space="preserve">Картон       </t>
  </si>
  <si>
    <t>Цемент</t>
  </si>
  <si>
    <t>млн.кв.м</t>
  </si>
  <si>
    <t>Потребительские товары</t>
  </si>
  <si>
    <t>Телевизоры</t>
  </si>
  <si>
    <t>Машины стиральные</t>
  </si>
  <si>
    <t>Ткани хлопчатобумажные</t>
  </si>
  <si>
    <t>Изделия трикотажные</t>
  </si>
  <si>
    <t>Обувь</t>
  </si>
  <si>
    <t>Сельскохозяйственная продукция</t>
  </si>
  <si>
    <t>Продукция перерабатывающей промышленности АПК</t>
  </si>
  <si>
    <t>Масло животное</t>
  </si>
  <si>
    <t>Мука</t>
  </si>
  <si>
    <t>Крупа</t>
  </si>
  <si>
    <t>Масла растительные</t>
  </si>
  <si>
    <t>млн.дкл</t>
  </si>
  <si>
    <t>Молоко</t>
  </si>
  <si>
    <t>Яйца</t>
  </si>
  <si>
    <t>млн.шт</t>
  </si>
  <si>
    <t xml:space="preserve">Индексы промышленного производства </t>
  </si>
  <si>
    <t xml:space="preserve">       за период</t>
  </si>
  <si>
    <t>Таблица 3</t>
  </si>
  <si>
    <t>июнь</t>
  </si>
  <si>
    <t>Алюминий первичный, включая силумин</t>
  </si>
  <si>
    <t xml:space="preserve">Полистирол и сополимеры стирола </t>
  </si>
  <si>
    <t xml:space="preserve">Смола поливинилхлоридная и сополимеры винилхлорида </t>
  </si>
  <si>
    <t>Шины для грузовых автомобилей</t>
  </si>
  <si>
    <t>Вагоны грузовые магистральные</t>
  </si>
  <si>
    <t xml:space="preserve">Вагоны пассажирские магистральные </t>
  </si>
  <si>
    <t>Электродвигатели переменного тока с высотой оси вращения 63-355 мм</t>
  </si>
  <si>
    <t>Машины кузнечно-прессовые</t>
  </si>
  <si>
    <t>Автомобили грузовые, включая шасси на комплектацию</t>
  </si>
  <si>
    <t>Холодильники и морозильники бытовые</t>
  </si>
  <si>
    <t>Сахар-песок из сахарной свёклы</t>
  </si>
  <si>
    <t>Спирт этиловый из пищевого сырья</t>
  </si>
  <si>
    <t>Сыры жирные (включая брынзу)</t>
  </si>
  <si>
    <t>всего</t>
  </si>
  <si>
    <t xml:space="preserve">                         </t>
  </si>
  <si>
    <t>Наименование продукции</t>
  </si>
  <si>
    <t xml:space="preserve">Волокна и нити химические       </t>
  </si>
  <si>
    <t>Шины для легковых автомобилей</t>
  </si>
  <si>
    <t>Водка и ликероводочные</t>
  </si>
  <si>
    <t xml:space="preserve"> изделия</t>
  </si>
  <si>
    <t xml:space="preserve">Производство важнейших видов продукции </t>
  </si>
  <si>
    <t>2003 г.</t>
  </si>
  <si>
    <t>1) Включая пассажирооборот на маршрутах общего пользования, выполненный автобусами, находящимися в собственности физических лиц.</t>
  </si>
  <si>
    <t xml:space="preserve">Оборот розничной торговли </t>
  </si>
  <si>
    <t>год-</t>
  </si>
  <si>
    <t>янв.-</t>
  </si>
  <si>
    <t>янв.</t>
  </si>
  <si>
    <t>февр.</t>
  </si>
  <si>
    <t>сент.</t>
  </si>
  <si>
    <t>октяб.</t>
  </si>
  <si>
    <t>нояб.</t>
  </si>
  <si>
    <t>2003год</t>
  </si>
  <si>
    <t>2004 год</t>
  </si>
  <si>
    <t>2004 г.</t>
  </si>
  <si>
    <t xml:space="preserve">       млрд.руб.</t>
  </si>
  <si>
    <t>* Предварительные данные</t>
  </si>
  <si>
    <t>Суммарная просроченная задолженность по  заработной плате, (на конец периода)</t>
  </si>
  <si>
    <t xml:space="preserve">    млн.руб. </t>
  </si>
  <si>
    <t>1) В соответствии с методологией Международной Организации Труда.</t>
  </si>
  <si>
    <t xml:space="preserve">в % к соответствующему периоду предыдущего года (в сопоставимых ценах) </t>
  </si>
  <si>
    <t>млрд.руб.</t>
  </si>
  <si>
    <t>Первичная переработка нефти</t>
  </si>
  <si>
    <t>Прокат черных металлов готовый</t>
  </si>
  <si>
    <t>Удобрения минеральные (в пересчете на 100% питательных веществ)</t>
  </si>
  <si>
    <t>Мясо, включая субпродукты 1 категории</t>
  </si>
  <si>
    <t>Товарная пищевая рыбная продукция, включая консервы рыбные</t>
  </si>
  <si>
    <t>Скот и птица на убой в живом весе</t>
  </si>
  <si>
    <t>Электроэнергетика</t>
  </si>
  <si>
    <t>Топливная промышленность</t>
  </si>
  <si>
    <t>Черная металлургия</t>
  </si>
  <si>
    <t>Цветная металлургия</t>
  </si>
  <si>
    <t>Химическая и нефтехимическая 
промышленность  (без   химико-
фармацевтической)</t>
  </si>
  <si>
    <t>Машиностроение и металлообработка 
(без промышленности медицинской 
техники)</t>
  </si>
  <si>
    <t>Промышленность строительных материалов</t>
  </si>
  <si>
    <t>Легкая промышленность</t>
  </si>
  <si>
    <t>Пищевая промышленность</t>
  </si>
  <si>
    <r>
      <t xml:space="preserve">Вся промышленность </t>
    </r>
    <r>
      <rPr>
        <vertAlign val="superscript"/>
        <sz val="12"/>
        <rFont val="Times New Roman Cyr"/>
        <family val="1"/>
      </rPr>
      <t>1)</t>
    </r>
  </si>
  <si>
    <r>
      <t>1)</t>
    </r>
    <r>
      <rPr>
        <sz val="12"/>
        <rFont val="Times New Roman CYR"/>
        <family val="1"/>
      </rPr>
      <t xml:space="preserve"> С учётом поправки на неформальную деятельность.</t>
    </r>
  </si>
  <si>
    <t>в % к соответствующему периоду предыдущего  года (в сопоставимых ценах)</t>
  </si>
  <si>
    <t>3) В среднем за год</t>
  </si>
  <si>
    <t>апр.</t>
  </si>
  <si>
    <t>авг.</t>
  </si>
  <si>
    <t>окт.</t>
  </si>
  <si>
    <t>дек.</t>
  </si>
  <si>
    <t>102.5</t>
  </si>
  <si>
    <t>104.7</t>
  </si>
  <si>
    <t>105.5</t>
  </si>
  <si>
    <t>104.6</t>
  </si>
  <si>
    <t>122.5</t>
  </si>
  <si>
    <t>128.9</t>
  </si>
  <si>
    <t>120.1</t>
  </si>
  <si>
    <t>117.9</t>
  </si>
  <si>
    <t>126.5</t>
  </si>
  <si>
    <t>Лесная. деревообрабатывающая и целлюлозно-бумажная промышленность</t>
  </si>
  <si>
    <t>122.2</t>
  </si>
  <si>
    <t>120.5</t>
  </si>
  <si>
    <t>120.6</t>
  </si>
  <si>
    <t>143.4</t>
  </si>
  <si>
    <t>146.2</t>
  </si>
  <si>
    <t>115.2</t>
  </si>
  <si>
    <t>118.5</t>
  </si>
  <si>
    <t>114.1</t>
  </si>
  <si>
    <t>115.4</t>
  </si>
  <si>
    <t>в 2,4 р.</t>
  </si>
  <si>
    <t>в 2,3 р.</t>
  </si>
  <si>
    <t>в 2,5 р.</t>
  </si>
  <si>
    <t>в 2,6 р.</t>
  </si>
  <si>
    <t>в 2,7 р.</t>
  </si>
  <si>
    <t>в 2,9р.</t>
  </si>
  <si>
    <t>в 2,0р.</t>
  </si>
  <si>
    <t>Нефть. включая газовый конденсат</t>
  </si>
  <si>
    <t>в 20,7р.</t>
  </si>
  <si>
    <t>в 17,5р.</t>
  </si>
  <si>
    <t>в 15,6р.</t>
  </si>
  <si>
    <t>в 3,1р.</t>
  </si>
  <si>
    <t>млн.пар</t>
  </si>
  <si>
    <t>Таблица 2</t>
  </si>
  <si>
    <r>
      <t xml:space="preserve">2.2 </t>
    </r>
    <r>
      <rPr>
        <vertAlign val="superscript"/>
        <sz val="10"/>
        <rFont val="Times New Roman Cyr"/>
        <family val="1"/>
      </rPr>
      <t>3)</t>
    </r>
  </si>
  <si>
    <t>Общая численность безработных**</t>
  </si>
  <si>
    <t>15.3*</t>
  </si>
  <si>
    <t>II кв.</t>
  </si>
  <si>
    <t>III кв.</t>
  </si>
  <si>
    <t xml:space="preserve">   границу России,   и досчетов к данным статистики внешней торговли;  в знаменателе - данные ФТС России, включая данные по Республике Белоруссия.</t>
  </si>
  <si>
    <t>1) С августа 2004 года - с учетом ЕСН</t>
  </si>
  <si>
    <t>2) По методологии расчета, принятой Банком России в 1998 году, не включаются данные по кредитным организациям с отозванной лицензией.</t>
  </si>
  <si>
    <t xml:space="preserve">*Предварительные данные </t>
  </si>
  <si>
    <t xml:space="preserve">                                     Основные показатели социально-экономического развития России</t>
  </si>
  <si>
    <t xml:space="preserve">    (по кварталам)</t>
  </si>
  <si>
    <t>I</t>
  </si>
  <si>
    <t>II</t>
  </si>
  <si>
    <t>III</t>
  </si>
  <si>
    <t>IV</t>
  </si>
  <si>
    <t>год -</t>
  </si>
  <si>
    <t>квартал</t>
  </si>
  <si>
    <r>
      <t xml:space="preserve">Валовой внутренний продукт, </t>
    </r>
    <r>
      <rPr>
        <sz val="12"/>
        <rFont val="Times New Roman CYR"/>
        <family val="1"/>
      </rPr>
      <t>млрд.руб.</t>
    </r>
  </si>
  <si>
    <t xml:space="preserve">       за квартал</t>
  </si>
  <si>
    <t xml:space="preserve"> в % к соответствующему периоду  предыдущего года 
(в сопоставимых ценах)</t>
  </si>
  <si>
    <r>
      <t>Индекс-дефлятор ВВП</t>
    </r>
    <r>
      <rPr>
        <sz val="12"/>
        <rFont val="Times New Roman CYR"/>
        <family val="1"/>
      </rPr>
      <t xml:space="preserve">, в % к соответствующему периоду предыдущего года </t>
    </r>
  </si>
  <si>
    <r>
      <t>Индекс потребительских цен</t>
    </r>
    <r>
      <rPr>
        <sz val="12"/>
        <rFont val="Times New Roman CYR"/>
        <family val="1"/>
      </rPr>
      <t>,  в % на конец периода</t>
    </r>
  </si>
  <si>
    <t xml:space="preserve">       к концу предыдущего квартала</t>
  </si>
  <si>
    <r>
      <t>Объем промышленной продукции*</t>
    </r>
    <r>
      <rPr>
        <sz val="12"/>
        <rFont val="Times New Roman CYR"/>
        <family val="1"/>
      </rPr>
      <t>, млрд.руб.</t>
    </r>
  </si>
  <si>
    <r>
      <t>Индекс  промышленного производства*</t>
    </r>
    <r>
      <rPr>
        <sz val="12"/>
        <rFont val="Times New Roman CYR"/>
        <family val="1"/>
      </rPr>
      <t>, 
в % к соответствующему периоду предыдущего года</t>
    </r>
  </si>
  <si>
    <r>
      <t>Индекс-дефлятор в промышленности</t>
    </r>
    <r>
      <rPr>
        <sz val="12"/>
        <rFont val="Times New Roman CYR"/>
        <family val="1"/>
      </rPr>
      <t xml:space="preserve"> (расчетно), 
в % к соответствующему периоду предыдущего года </t>
    </r>
  </si>
  <si>
    <r>
      <t>Продукция сельского хозяйства,</t>
    </r>
    <r>
      <rPr>
        <sz val="12"/>
        <rFont val="Times New Roman CYR"/>
        <family val="1"/>
      </rPr>
      <t xml:space="preserve"> 
в % к соответствующему периоду предыдущего года 
(в сопоставимой оценке)</t>
    </r>
  </si>
  <si>
    <r>
      <t>Коммерческий грузооборот предприятий транспорта</t>
    </r>
    <r>
      <rPr>
        <sz val="12"/>
        <rFont val="Times New Roman CYR"/>
        <family val="1"/>
      </rPr>
      <t xml:space="preserve"> (без трубопроводного), млрд. ткм</t>
    </r>
  </si>
  <si>
    <r>
      <t>Объем перевозок (отправление) грузов без трубопроводного транспорта</t>
    </r>
    <r>
      <rPr>
        <sz val="12"/>
        <rFont val="Times New Roman CYR"/>
        <family val="1"/>
      </rPr>
      <t>, млн. тонн</t>
    </r>
  </si>
  <si>
    <r>
      <t>Пассажирооборот транспорта общего пользования*,</t>
    </r>
    <r>
      <rPr>
        <sz val="12"/>
        <rFont val="Times New Roman CYR"/>
        <family val="1"/>
      </rPr>
      <t xml:space="preserve"> млрд. пасс.-км:</t>
    </r>
  </si>
  <si>
    <t>* Включая пассажирооборот на маршрутах общего пользования, выполненный автобусами, находящимися в собственности физических лиц.</t>
  </si>
  <si>
    <t xml:space="preserve">   </t>
  </si>
  <si>
    <r>
      <t xml:space="preserve">Инвестиции в основной капитал, </t>
    </r>
    <r>
      <rPr>
        <sz val="12"/>
        <rFont val="Times New Roman CYR"/>
        <family val="1"/>
      </rPr>
      <t xml:space="preserve">млрд. рублей 
(в ценах соответствующих лет) </t>
    </r>
  </si>
  <si>
    <t xml:space="preserve">в % к соответствующему периоду предыдущего года 
(в сопоставимых ценах) </t>
  </si>
  <si>
    <t>Индекс цен производителей в строительстве, %</t>
  </si>
  <si>
    <t xml:space="preserve">      нарастающим итогом с начала квартала</t>
  </si>
  <si>
    <t xml:space="preserve">      нарастающим итогом с начала года </t>
  </si>
  <si>
    <r>
      <t>Ввод в действие жилых домов</t>
    </r>
    <r>
      <rPr>
        <sz val="12"/>
        <rFont val="Times New Roman CYR"/>
        <family val="1"/>
      </rPr>
      <t xml:space="preserve"> (за счет всех источников финансирования), млн. кв м общей площади</t>
    </r>
  </si>
  <si>
    <r>
      <t>Обеспеченность оборота розничной торговли запасами</t>
    </r>
    <r>
      <rPr>
        <sz val="12"/>
        <rFont val="Times New Roman CYR"/>
        <family val="1"/>
      </rPr>
      <t xml:space="preserve"> (на конец периода), в днях</t>
    </r>
  </si>
  <si>
    <t>Денежные доходы и расходы на душу населения</t>
  </si>
  <si>
    <t>…</t>
  </si>
  <si>
    <t xml:space="preserve"> в % к соответствующему периоду предыдущего года</t>
  </si>
  <si>
    <t xml:space="preserve"> в % к предыдущему периоду</t>
  </si>
  <si>
    <r>
      <t>Номинальная начисленная среднемесячная заработная плата на одного работника*,</t>
    </r>
    <r>
      <rPr>
        <sz val="12"/>
        <rFont val="Times New Roman CYR"/>
        <family val="1"/>
      </rPr>
      <t xml:space="preserve"> рублей </t>
    </r>
  </si>
  <si>
    <t xml:space="preserve"> в % к соответствующему периоду предыдущего  года</t>
  </si>
  <si>
    <t xml:space="preserve">    в % к соответствующему периоду предыдущего  года</t>
  </si>
  <si>
    <r>
      <t xml:space="preserve">Реальная начисленная заработная плата </t>
    </r>
    <r>
      <rPr>
        <sz val="12"/>
        <rFont val="Times New Roman CYR"/>
        <family val="1"/>
      </rPr>
      <t>одного работника (с учётом ИПЦ)</t>
    </r>
  </si>
  <si>
    <r>
      <t xml:space="preserve">Суммарная просроченная задолженность по заработной плате </t>
    </r>
    <r>
      <rPr>
        <sz val="12"/>
        <rFont val="Times New Roman CYR"/>
        <family val="1"/>
      </rPr>
      <t>(на конец периода), млрд. рублей</t>
    </r>
  </si>
  <si>
    <r>
      <t>Величина прожиточного минимума,</t>
    </r>
    <r>
      <rPr>
        <sz val="12"/>
        <rFont val="Times New Roman CYR"/>
        <family val="1"/>
      </rPr>
      <t xml:space="preserve"> в среднем на душу населения в месяц, рублей </t>
    </r>
  </si>
  <si>
    <r>
      <t xml:space="preserve">Численность населения с денежными доходами ниже величины прожиточного минимума, </t>
    </r>
    <r>
      <rPr>
        <sz val="12"/>
        <rFont val="Times New Roman CYR"/>
        <family val="1"/>
      </rPr>
      <t>млн. человек</t>
    </r>
  </si>
  <si>
    <t xml:space="preserve">       в % к общей численности населения</t>
  </si>
  <si>
    <r>
      <t xml:space="preserve">Прирост сбережений населения во вкладах и ценных бумагах, </t>
    </r>
    <r>
      <rPr>
        <sz val="12"/>
        <rFont val="Times New Roman CYR"/>
        <family val="1"/>
      </rPr>
      <t>включая покупку валюты, млрд. рублей</t>
    </r>
  </si>
  <si>
    <r>
      <t xml:space="preserve">Доля  денежных доходов населения, </t>
    </r>
    <r>
      <rPr>
        <sz val="12"/>
        <rFont val="Times New Roman CYR"/>
        <family val="1"/>
      </rPr>
      <t>использованных как сбережения во вкладах и ценных бумагах, включая покупку валюты, в %</t>
    </r>
  </si>
  <si>
    <t>*) Включая предприятия и организации малого предпринимательства.</t>
  </si>
  <si>
    <t>1) Предварительные данные.</t>
  </si>
  <si>
    <t>2) Оценка на основе данных, установленных Правительством РФ за I-IV кварталы.</t>
  </si>
  <si>
    <t xml:space="preserve">  в % к общей безработице</t>
  </si>
  <si>
    <t xml:space="preserve">  в % к официально зарегистрированным безработным</t>
  </si>
  <si>
    <t>1) С учетом данных Чеченской Республики.</t>
  </si>
  <si>
    <t>2)  В числителе - данные Банка России, в знаменателе - данные ФТС России.</t>
  </si>
  <si>
    <t>* По оценке Минэкономразвития</t>
  </si>
  <si>
    <t>1) В числителе - данные Банка России, в знаменателе - данные ГТК России.</t>
  </si>
  <si>
    <r>
      <t>Оборот розничной торговли</t>
    </r>
    <r>
      <rPr>
        <sz val="12"/>
        <rFont val="Times New Roman CYR"/>
        <family val="1"/>
      </rPr>
      <t>, млрд. руб. 
(в ценах соответствующих лет)</t>
    </r>
  </si>
  <si>
    <r>
      <t>Объем платных услуг населению,</t>
    </r>
    <r>
      <rPr>
        <sz val="12"/>
        <rFont val="Times New Roman CYR"/>
        <family val="1"/>
      </rPr>
      <t xml:space="preserve"> млрд. руб. 
(в ценах соответствующих лет) </t>
    </r>
  </si>
  <si>
    <r>
      <t xml:space="preserve"> </t>
    </r>
    <r>
      <rPr>
        <b/>
        <sz val="12"/>
        <rFont val="Times New Roman CYR"/>
        <family val="1"/>
      </rPr>
      <t xml:space="preserve"> денежные доходы, </t>
    </r>
    <r>
      <rPr>
        <sz val="12"/>
        <rFont val="Times New Roman CYR"/>
        <family val="1"/>
      </rPr>
      <t>рублей в среднем за месяц</t>
    </r>
  </si>
  <si>
    <r>
      <t xml:space="preserve"> </t>
    </r>
    <r>
      <rPr>
        <b/>
        <sz val="12"/>
        <rFont val="Times New Roman CYR"/>
        <family val="1"/>
      </rPr>
      <t xml:space="preserve"> денежные расходы, </t>
    </r>
    <r>
      <rPr>
        <sz val="12"/>
        <rFont val="Times New Roman CYR"/>
        <family val="1"/>
      </rPr>
      <t>рублей в среднем за месяц</t>
    </r>
  </si>
  <si>
    <r>
      <t xml:space="preserve">    в том числе пересчитанная </t>
    </r>
    <r>
      <rPr>
        <b/>
        <sz val="12"/>
        <rFont val="Times New Roman CYR"/>
        <family val="1"/>
      </rPr>
      <t>в долларах</t>
    </r>
  </si>
  <si>
    <r>
      <t xml:space="preserve">2112 </t>
    </r>
    <r>
      <rPr>
        <vertAlign val="superscript"/>
        <sz val="12"/>
        <rFont val="Times New Roman Cyr"/>
        <family val="1"/>
      </rPr>
      <t>2)</t>
    </r>
  </si>
  <si>
    <r>
      <t xml:space="preserve">        в т.ч. </t>
    </r>
    <r>
      <rPr>
        <b/>
        <sz val="12"/>
        <rFont val="Times New Roman CYR"/>
        <family val="1"/>
      </rPr>
      <t xml:space="preserve">покупка валюты, </t>
    </r>
    <r>
      <rPr>
        <sz val="12"/>
        <rFont val="Times New Roman CYR"/>
        <family val="1"/>
      </rPr>
      <t>млрд. рублей</t>
    </r>
  </si>
  <si>
    <r>
      <t xml:space="preserve">        в т.ч. </t>
    </r>
    <r>
      <rPr>
        <b/>
        <sz val="12"/>
        <rFont val="Times New Roman CYR"/>
        <family val="1"/>
      </rPr>
      <t xml:space="preserve">на покупку валюты, </t>
    </r>
    <r>
      <rPr>
        <sz val="12"/>
        <rFont val="Times New Roman CYR"/>
        <family val="1"/>
      </rPr>
      <t>в %</t>
    </r>
  </si>
  <si>
    <r>
      <t>Уровень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безработицы к экономически активному населению </t>
    </r>
    <r>
      <rPr>
        <sz val="12"/>
        <rFont val="Times New Roman CYR"/>
        <family val="1"/>
      </rPr>
      <t>(в среднем за период)</t>
    </r>
  </si>
  <si>
    <r>
      <t xml:space="preserve">Экспорт товаров </t>
    </r>
    <r>
      <rPr>
        <sz val="12"/>
        <rFont val="Times New Roman CYR"/>
        <family val="1"/>
      </rPr>
      <t>- всего,  млрд. долларов</t>
    </r>
    <r>
      <rPr>
        <vertAlign val="superscript"/>
        <sz val="12"/>
        <rFont val="Times New Roman Cyr"/>
        <family val="1"/>
      </rPr>
      <t>2)</t>
    </r>
    <r>
      <rPr>
        <sz val="12"/>
        <rFont val="Times New Roman CYR"/>
        <family val="1"/>
      </rPr>
      <t xml:space="preserve"> </t>
    </r>
  </si>
  <si>
    <r>
      <t xml:space="preserve">в том числе </t>
    </r>
    <r>
      <rPr>
        <b/>
        <sz val="12"/>
        <rFont val="Times New Roman CYR"/>
        <family val="1"/>
      </rPr>
      <t xml:space="preserve">со странами вне СНГ, </t>
    </r>
    <r>
      <rPr>
        <sz val="12"/>
        <rFont val="Times New Roman CYR"/>
        <family val="1"/>
      </rPr>
      <t>млрд. долларов</t>
    </r>
  </si>
  <si>
    <r>
      <t xml:space="preserve">Импорт товаров </t>
    </r>
    <r>
      <rPr>
        <sz val="12"/>
        <rFont val="Times New Roman CYR"/>
        <family val="1"/>
      </rPr>
      <t>- всего,  млрд. долларов</t>
    </r>
    <r>
      <rPr>
        <vertAlign val="superscript"/>
        <sz val="12"/>
        <rFont val="Times New Roman Cyr"/>
        <family val="1"/>
      </rPr>
      <t>1)</t>
    </r>
  </si>
  <si>
    <r>
      <t>в том числе</t>
    </r>
    <r>
      <rPr>
        <b/>
        <sz val="12"/>
        <rFont val="Times New Roman CYR"/>
        <family val="1"/>
      </rPr>
      <t xml:space="preserve"> со странами вне СНГ</t>
    </r>
    <r>
      <rPr>
        <sz val="12"/>
        <rFont val="Times New Roman CYR"/>
        <family val="1"/>
      </rPr>
      <t>, млрд. долларов</t>
    </r>
  </si>
  <si>
    <r>
      <t>Сальдо торгового баланса</t>
    </r>
    <r>
      <rPr>
        <sz val="12"/>
        <rFont val="Times New Roman CYR"/>
        <family val="1"/>
      </rPr>
      <t>, млрд. долларов</t>
    </r>
    <r>
      <rPr>
        <vertAlign val="superscript"/>
        <sz val="12"/>
        <rFont val="Times New Roman Cyr"/>
        <family val="1"/>
      </rPr>
      <t>1)</t>
    </r>
  </si>
  <si>
    <r>
      <t xml:space="preserve">в том числе со </t>
    </r>
    <r>
      <rPr>
        <b/>
        <sz val="12"/>
        <rFont val="Times New Roman CYR"/>
        <family val="1"/>
      </rPr>
      <t xml:space="preserve">странами вне СНГ, </t>
    </r>
    <r>
      <rPr>
        <sz val="12"/>
        <rFont val="Times New Roman CYR"/>
        <family val="1"/>
      </rPr>
      <t>млрд. долларов</t>
    </r>
  </si>
  <si>
    <t>IY</t>
  </si>
  <si>
    <t>Таблица 4</t>
  </si>
  <si>
    <t xml:space="preserve"> Индексы  промышленного производства</t>
  </si>
  <si>
    <t xml:space="preserve">     (в % к соответствующему периоду предыдущего года)</t>
  </si>
  <si>
    <t xml:space="preserve">2003 г. </t>
  </si>
  <si>
    <t xml:space="preserve">I </t>
  </si>
  <si>
    <t xml:space="preserve">II </t>
  </si>
  <si>
    <t xml:space="preserve">всего </t>
  </si>
  <si>
    <t xml:space="preserve">   Электроэнергетика</t>
  </si>
  <si>
    <t xml:space="preserve">   Топливная промышленность</t>
  </si>
  <si>
    <t xml:space="preserve">    Черная металлургия</t>
  </si>
  <si>
    <t xml:space="preserve">    Цветная металлургия</t>
  </si>
  <si>
    <t xml:space="preserve">    Химическая и нефтехимическая 
      промышленность  (без   химико-
      фармацевтической)</t>
  </si>
  <si>
    <t xml:space="preserve">    Машиностроение и металлообработка
      (без медтехники)</t>
  </si>
  <si>
    <t xml:space="preserve">    Лесная, деревообрабатывающая и цел-
      люлозно-бумажная промышленность</t>
  </si>
  <si>
    <t xml:space="preserve">    Промышленность строительных
      материалов</t>
  </si>
  <si>
    <t xml:space="preserve">    Легкая промышленность</t>
  </si>
  <si>
    <t xml:space="preserve">    Пищевая промышленность</t>
  </si>
  <si>
    <r>
      <t xml:space="preserve">Вся промышленность, </t>
    </r>
    <r>
      <rPr>
        <vertAlign val="superscript"/>
        <sz val="12"/>
        <rFont val="Times New Roman Cyr"/>
        <family val="1"/>
      </rPr>
      <t>1)</t>
    </r>
  </si>
  <si>
    <r>
      <t xml:space="preserve">1) </t>
    </r>
    <r>
      <rPr>
        <sz val="10"/>
        <rFont val="Times New Roman CYR"/>
        <family val="1"/>
      </rPr>
      <t>С учётом поправки на неформальную деятельность</t>
    </r>
  </si>
  <si>
    <t xml:space="preserve">I кв. </t>
  </si>
  <si>
    <t>IV кв.</t>
  </si>
  <si>
    <r>
      <t>Валовой внутренний продукт</t>
    </r>
    <r>
      <rPr>
        <sz val="10"/>
        <rFont val="Times New Roman CYR"/>
        <family val="1"/>
      </rPr>
      <t xml:space="preserve"> (в текущих ценах)</t>
    </r>
  </si>
  <si>
    <r>
      <t>Индекс потребительских цен</t>
    </r>
    <r>
      <rPr>
        <sz val="10"/>
        <rFont val="Times New Roman CYR"/>
        <family val="1"/>
      </rPr>
      <t>, на конец периода, %</t>
    </r>
  </si>
  <si>
    <r>
      <t>Индекс цен производителей промышленной продукции,</t>
    </r>
    <r>
      <rPr>
        <sz val="10"/>
        <rFont val="Times New Roman CYR"/>
        <family val="1"/>
      </rPr>
      <t xml:space="preserve"> на конец периода, %</t>
    </r>
  </si>
  <si>
    <r>
      <t>Продукция  сельского хозяйства</t>
    </r>
    <r>
      <rPr>
        <sz val="10"/>
        <rFont val="Times New Roman CYR"/>
        <family val="1"/>
      </rPr>
      <t xml:space="preserve">, в % к соотв. периоду предыдущего года (в сопост. ценах)  </t>
    </r>
  </si>
  <si>
    <r>
      <t>Коммерческий грузооборот транспорта</t>
    </r>
    <r>
      <rPr>
        <sz val="10"/>
        <rFont val="Times New Roman CYR"/>
        <family val="1"/>
      </rPr>
      <t xml:space="preserve"> (без трубопроводного), млрд.ткм</t>
    </r>
  </si>
  <si>
    <r>
      <t xml:space="preserve">Коммерческий объем перевозок (отправление) грузов транспортом </t>
    </r>
    <r>
      <rPr>
        <sz val="10"/>
        <rFont val="Times New Roman CYR"/>
        <family val="1"/>
      </rPr>
      <t>(без трубопроводного),  млн.т</t>
    </r>
  </si>
  <si>
    <r>
      <t>Инвестиции в основной капитал</t>
    </r>
    <r>
      <rPr>
        <sz val="10"/>
        <rFont val="Times New Roman CYR"/>
        <family val="1"/>
      </rPr>
      <t xml:space="preserve"> за счет всех источников финансирования (в ценах соответствующих лет), млрд.руб.</t>
    </r>
  </si>
  <si>
    <r>
      <t xml:space="preserve">Обеспеченность оборота розничной торговли запасами </t>
    </r>
    <r>
      <rPr>
        <sz val="10"/>
        <rFont val="Times New Roman CYR"/>
        <family val="1"/>
      </rPr>
      <t>(на конец периода),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>в днях</t>
    </r>
  </si>
  <si>
    <r>
      <t xml:space="preserve">Объем платных услуг населению, </t>
    </r>
    <r>
      <rPr>
        <sz val="10"/>
        <rFont val="Times New Roman CYR"/>
        <family val="1"/>
      </rPr>
      <t>млрд. руб.</t>
    </r>
  </si>
  <si>
    <r>
      <t>2)</t>
    </r>
    <r>
      <rPr>
        <sz val="10"/>
        <rFont val="Times New Roman"/>
        <family val="1"/>
      </rPr>
      <t xml:space="preserve"> Предварительные данные</t>
    </r>
  </si>
  <si>
    <r>
      <t>Расходы федерального бюджета</t>
    </r>
    <r>
      <rPr>
        <vertAlign val="superscript"/>
        <sz val="10"/>
        <rFont val="Times New Roman Cyr"/>
        <family val="1"/>
      </rPr>
      <t>1)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>(по данным Минфина), (на конец периода)</t>
    </r>
  </si>
  <si>
    <r>
      <t>Денежная масса</t>
    </r>
    <r>
      <rPr>
        <sz val="10"/>
        <rFont val="Times New Roman CYR"/>
        <family val="1"/>
      </rPr>
      <t xml:space="preserve"> (М2), (по данным Банка России,на конец периода), </t>
    </r>
    <r>
      <rPr>
        <vertAlign val="superscript"/>
        <sz val="10"/>
        <rFont val="Times New Roman Cyr"/>
        <family val="1"/>
      </rPr>
      <t>2)</t>
    </r>
    <r>
      <rPr>
        <sz val="10"/>
        <rFont val="Times New Roman CYR"/>
        <family val="1"/>
      </rPr>
      <t xml:space="preserve"> млрд.руб.</t>
    </r>
  </si>
  <si>
    <r>
      <t>Денежная база</t>
    </r>
    <r>
      <rPr>
        <sz val="10"/>
        <rFont val="Times New Roman CYR"/>
        <family val="1"/>
      </rPr>
      <t xml:space="preserve"> (на конец периода), млрд.руб.</t>
    </r>
  </si>
  <si>
    <r>
      <t xml:space="preserve">Ставка рефинансирования Банка России </t>
    </r>
    <r>
      <rPr>
        <sz val="10"/>
        <rFont val="Times New Roman CYR"/>
        <family val="1"/>
      </rPr>
      <t>(на конец периода), % годовых</t>
    </r>
  </si>
  <si>
    <r>
      <t>Доходы и расходы на душу населения:</t>
    </r>
    <r>
      <rPr>
        <sz val="10"/>
        <rFont val="Times New Roman CYR"/>
        <family val="1"/>
      </rPr>
      <t xml:space="preserve"> </t>
    </r>
  </si>
  <si>
    <r>
      <t xml:space="preserve">Номинальная начисленная среднемесячная заработная плата на одного работника </t>
    </r>
    <r>
      <rPr>
        <sz val="10"/>
        <rFont val="Times New Roman CYR"/>
        <family val="1"/>
      </rPr>
      <t>(включая организации малого предпринимательства),  руб.</t>
    </r>
  </si>
  <si>
    <r>
      <t xml:space="preserve">в т.ч. пересчитанная </t>
    </r>
    <r>
      <rPr>
        <b/>
        <sz val="10"/>
        <rFont val="Times New Roman Cyr"/>
        <family val="1"/>
      </rPr>
      <t xml:space="preserve">в долларах, </t>
    </r>
    <r>
      <rPr>
        <sz val="10"/>
        <rFont val="Times New Roman CYR"/>
        <family val="1"/>
      </rPr>
      <t>за период</t>
    </r>
  </si>
  <si>
    <r>
      <t xml:space="preserve">Реальная начисленная заработная плата </t>
    </r>
    <r>
      <rPr>
        <sz val="10"/>
        <rFont val="Times New Roman CYR"/>
        <family val="1"/>
      </rPr>
      <t>одного работника (с учетом индекса потребительских цен),</t>
    </r>
  </si>
  <si>
    <r>
      <t xml:space="preserve">Прирост сбережений населения во вкладах и ценных бумагах, включая валюту, </t>
    </r>
    <r>
      <rPr>
        <sz val="10"/>
        <rFont val="Times New Roman CYR"/>
        <family val="1"/>
      </rPr>
      <t>млрд. руб.</t>
    </r>
  </si>
  <si>
    <r>
      <t xml:space="preserve">        в т.ч. </t>
    </r>
    <r>
      <rPr>
        <b/>
        <sz val="10"/>
        <rFont val="Times New Roman Cyr"/>
        <family val="1"/>
      </rPr>
      <t>валюты</t>
    </r>
  </si>
  <si>
    <r>
      <t>(на конец периода),</t>
    </r>
    <r>
      <rPr>
        <vertAlign val="superscript"/>
        <sz val="10"/>
        <rFont val="Times New Roman Cyr"/>
        <family val="1"/>
      </rPr>
      <t xml:space="preserve"> 1)2)</t>
    </r>
    <r>
      <rPr>
        <sz val="10"/>
        <rFont val="Times New Roman CYR"/>
        <family val="1"/>
      </rPr>
      <t xml:space="preserve"> млн.чел.</t>
    </r>
  </si>
  <si>
    <r>
      <t>Уровень</t>
    </r>
    <r>
      <rPr>
        <sz val="10"/>
        <rFont val="Times New Roman CYR"/>
        <family val="1"/>
      </rPr>
      <t xml:space="preserve"> </t>
    </r>
    <r>
      <rPr>
        <b/>
        <sz val="10"/>
        <rFont val="Times New Roman Cyr"/>
        <family val="1"/>
      </rPr>
      <t xml:space="preserve">безработицы к экономически </t>
    </r>
  </si>
  <si>
    <r>
      <t xml:space="preserve">активному населению </t>
    </r>
    <r>
      <rPr>
        <sz val="10"/>
        <rFont val="Times New Roman CYR"/>
        <family val="1"/>
      </rPr>
      <t>(на конец периода),  в %:</t>
    </r>
  </si>
  <si>
    <r>
      <t xml:space="preserve">       общей безработицы</t>
    </r>
    <r>
      <rPr>
        <vertAlign val="superscript"/>
        <sz val="10"/>
        <rFont val="Times New Roman Cyr"/>
        <family val="1"/>
      </rPr>
      <t>1),2)</t>
    </r>
  </si>
  <si>
    <r>
      <t>Экспорт товаров</t>
    </r>
    <r>
      <rPr>
        <sz val="10"/>
        <rFont val="Times New Roman CYR"/>
        <family val="1"/>
      </rPr>
      <t xml:space="preserve">- всего,  млрд.долл., </t>
    </r>
    <r>
      <rPr>
        <vertAlign val="superscript"/>
        <sz val="10"/>
        <rFont val="Times New Roman Cyr"/>
        <family val="1"/>
      </rPr>
      <t>1)</t>
    </r>
  </si>
  <si>
    <r>
      <t xml:space="preserve">в т.ч. </t>
    </r>
    <r>
      <rPr>
        <b/>
        <sz val="10"/>
        <rFont val="Times New Roman Cyr"/>
        <family val="1"/>
      </rPr>
      <t>страны вне СНГ</t>
    </r>
  </si>
  <si>
    <r>
      <t>*</t>
    </r>
    <r>
      <rPr>
        <vertAlign val="superscript"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>По оценке Минэкономразвития России.</t>
    </r>
  </si>
  <si>
    <r>
      <t>Импорт товаров</t>
    </r>
    <r>
      <rPr>
        <sz val="10"/>
        <rFont val="Times New Roman CYR"/>
        <family val="1"/>
      </rPr>
      <t>- всего,  млрд.долл.</t>
    </r>
    <r>
      <rPr>
        <vertAlign val="superscript"/>
        <sz val="10"/>
        <rFont val="Times New Roman Cyr"/>
        <family val="1"/>
      </rPr>
      <t>1)</t>
    </r>
  </si>
  <si>
    <r>
      <t xml:space="preserve"> </t>
    </r>
    <r>
      <rPr>
        <vertAlign val="superscript"/>
        <sz val="10"/>
        <rFont val="Times New Roman Cyr"/>
        <family val="1"/>
      </rPr>
      <t>*)</t>
    </r>
    <r>
      <rPr>
        <sz val="10"/>
        <rFont val="Times New Roman CYR"/>
        <family val="1"/>
      </rPr>
      <t xml:space="preserve"> Дробью показывается:  в числителе - данные Банка России, рассчитанные по методологии платежного баланса с учетом экспорта (импорта) товаров, не пересекающих таможенную </t>
    </r>
  </si>
  <si>
    <r>
      <t>Сальдо торгового баланса</t>
    </r>
    <r>
      <rPr>
        <sz val="10"/>
        <rFont val="Times New Roman CYR"/>
        <family val="1"/>
      </rPr>
      <t>, млрд.долл.</t>
    </r>
    <r>
      <rPr>
        <vertAlign val="superscript"/>
        <sz val="10"/>
        <rFont val="Times New Roman Cyr"/>
        <family val="1"/>
      </rPr>
      <t>1)</t>
    </r>
  </si>
  <si>
    <r>
      <t>Официальный  курс  доллара США по отношению к рублю</t>
    </r>
    <r>
      <rPr>
        <sz val="10"/>
        <rFont val="Times New Roman CYR"/>
        <family val="1"/>
      </rPr>
      <t xml:space="preserve"> (на конец периода), руб/1долл.</t>
    </r>
  </si>
  <si>
    <r>
      <t xml:space="preserve">100,6 </t>
    </r>
    <r>
      <rPr>
        <vertAlign val="superscript"/>
        <sz val="10"/>
        <rFont val="Times New Roman Cyr"/>
        <family val="1"/>
      </rPr>
      <t>2)</t>
    </r>
  </si>
  <si>
    <r>
      <t xml:space="preserve">114,9 </t>
    </r>
    <r>
      <rPr>
        <vertAlign val="superscript"/>
        <sz val="10"/>
        <rFont val="Times New Roman Cyr"/>
        <family val="1"/>
      </rPr>
      <t>2)</t>
    </r>
  </si>
  <si>
    <r>
      <t>1)</t>
    </r>
    <r>
      <rPr>
        <sz val="10"/>
        <rFont val="Times New Roman CYR"/>
        <family val="1"/>
      </rPr>
      <t xml:space="preserve"> На конец периода в % к декабрю предыдущего года</t>
    </r>
  </si>
  <si>
    <r>
      <t>Ввод в действие жилых домов</t>
    </r>
    <r>
      <rPr>
        <sz val="10"/>
        <rFont val="Times New Roman CYR"/>
        <family val="1"/>
      </rPr>
      <t xml:space="preserve"> (за счет всех источников финансирования), млн.кв.м общей площади</t>
    </r>
  </si>
  <si>
    <r>
      <t>Доходы федерального бюджета</t>
    </r>
    <r>
      <rPr>
        <vertAlign val="superscript"/>
        <sz val="10"/>
        <rFont val="Times New Roman Cyr"/>
        <family val="1"/>
      </rPr>
      <t>1)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 xml:space="preserve"> (по данным Минфина), (на конец периода) </t>
    </r>
  </si>
  <si>
    <r>
      <t>Профицит  федерального бюджета,</t>
    </r>
    <r>
      <rPr>
        <vertAlign val="superscript"/>
        <sz val="10"/>
        <rFont val="Times New Roman Cyr"/>
        <family val="1"/>
      </rPr>
      <t xml:space="preserve">1) </t>
    </r>
    <r>
      <rPr>
        <sz val="10"/>
        <rFont val="Times New Roman CYR"/>
        <family val="1"/>
      </rPr>
      <t>(по данным Минфина), (на конец периода)</t>
    </r>
  </si>
  <si>
    <r>
      <t xml:space="preserve">        денежные доходы, </t>
    </r>
    <r>
      <rPr>
        <sz val="10"/>
        <rFont val="Times New Roman CYR"/>
        <family val="1"/>
      </rPr>
      <t>руб.</t>
    </r>
  </si>
  <si>
    <r>
      <t xml:space="preserve">        денежные расходы,</t>
    </r>
    <r>
      <rPr>
        <sz val="10"/>
        <rFont val="Times New Roman CYR"/>
        <family val="1"/>
      </rPr>
      <t xml:space="preserve"> руб</t>
    </r>
  </si>
  <si>
    <t>122.9*</t>
  </si>
  <si>
    <t>117.9*</t>
  </si>
  <si>
    <t>105.5*</t>
  </si>
  <si>
    <t>110.8*</t>
  </si>
  <si>
    <t>0) Третья оценка, без согласования с квартальными данными.</t>
  </si>
  <si>
    <t>1) Вторая оценка.</t>
  </si>
  <si>
    <t>2) Первая оценка.</t>
  </si>
  <si>
    <t>*) С учетом поправи на неформальную деятельность.</t>
  </si>
  <si>
    <r>
      <t xml:space="preserve">7562 </t>
    </r>
    <r>
      <rPr>
        <vertAlign val="superscript"/>
        <sz val="12"/>
        <rFont val="Times New Roman Cyr"/>
        <family val="1"/>
      </rPr>
      <t>1)</t>
    </r>
  </si>
  <si>
    <r>
      <t xml:space="preserve">6828 </t>
    </r>
    <r>
      <rPr>
        <vertAlign val="superscript"/>
        <sz val="12"/>
        <rFont val="Times New Roman Cyr"/>
        <family val="1"/>
      </rPr>
      <t>1)</t>
    </r>
  </si>
  <si>
    <r>
      <t xml:space="preserve">104,9 </t>
    </r>
    <r>
      <rPr>
        <vertAlign val="superscript"/>
        <sz val="12"/>
        <rFont val="Times New Roman Cyr"/>
        <family val="1"/>
      </rPr>
      <t>1)</t>
    </r>
  </si>
  <si>
    <r>
      <t xml:space="preserve">106,2 </t>
    </r>
    <r>
      <rPr>
        <vertAlign val="superscript"/>
        <sz val="12"/>
        <rFont val="Times New Roman Cyr"/>
        <family val="1"/>
      </rPr>
      <t>1)</t>
    </r>
  </si>
  <si>
    <r>
      <t xml:space="preserve">110,8 </t>
    </r>
    <r>
      <rPr>
        <vertAlign val="superscript"/>
        <sz val="12"/>
        <rFont val="Times New Roman Cyr"/>
        <family val="1"/>
      </rPr>
      <t>1)</t>
    </r>
  </si>
  <si>
    <t>18.4*</t>
  </si>
  <si>
    <t>17.9*</t>
  </si>
  <si>
    <t>182*</t>
  </si>
  <si>
    <t>180.2*</t>
  </si>
  <si>
    <t>131.4*</t>
  </si>
  <si>
    <t>135.6*</t>
  </si>
  <si>
    <t>133.9*</t>
  </si>
  <si>
    <t>134.8*</t>
  </si>
  <si>
    <t>14.9*</t>
  </si>
  <si>
    <t>152.2*</t>
  </si>
  <si>
    <t>151.2*</t>
  </si>
  <si>
    <t>130.8*</t>
  </si>
  <si>
    <t>135.5*</t>
  </si>
  <si>
    <t>133.6*</t>
  </si>
  <si>
    <t>132.8*</t>
  </si>
  <si>
    <t>10.3*</t>
  </si>
  <si>
    <t>8.1*</t>
  </si>
  <si>
    <t>94.8*</t>
  </si>
  <si>
    <t>75.1*</t>
  </si>
  <si>
    <t>121.2*</t>
  </si>
  <si>
    <t>124.6*</t>
  </si>
  <si>
    <t>131.1*</t>
  </si>
  <si>
    <t>8.2*</t>
  </si>
  <si>
    <t>6.3*</t>
  </si>
  <si>
    <t>57.5*</t>
  </si>
  <si>
    <t>120.6*</t>
  </si>
  <si>
    <t>123.5*</t>
  </si>
  <si>
    <t>123.1*</t>
  </si>
  <si>
    <t>130.1*</t>
  </si>
  <si>
    <t>9.8*</t>
  </si>
  <si>
    <t>87.2*</t>
  </si>
  <si>
    <t>105.1*</t>
  </si>
  <si>
    <t>7.1*</t>
  </si>
  <si>
    <t>8.6*</t>
  </si>
  <si>
    <t>77.1*</t>
  </si>
  <si>
    <t>93.7*</t>
  </si>
  <si>
    <t>52.9*</t>
  </si>
  <si>
    <t>52.2*</t>
  </si>
  <si>
    <t>138.5*</t>
  </si>
  <si>
    <t>141.1*</t>
  </si>
  <si>
    <t>44.2*</t>
  </si>
  <si>
    <t>43.6*</t>
  </si>
  <si>
    <t>138.6*</t>
  </si>
  <si>
    <t>140.6*</t>
  </si>
  <si>
    <t>27.8*</t>
  </si>
  <si>
    <t>124.7*</t>
  </si>
  <si>
    <t>128.7*</t>
  </si>
  <si>
    <t>22.1*</t>
  </si>
  <si>
    <t>17.1*</t>
  </si>
  <si>
    <t>124.2*</t>
  </si>
  <si>
    <t>129.5*</t>
  </si>
  <si>
    <t>25.1*</t>
  </si>
  <si>
    <t>30.2*</t>
  </si>
  <si>
    <t>26.5*</t>
  </si>
  <si>
    <r>
      <t>13201.1</t>
    </r>
    <r>
      <rPr>
        <vertAlign val="superscript"/>
        <sz val="12"/>
        <rFont val="Times New Roman Cyr"/>
        <family val="1"/>
      </rPr>
      <t xml:space="preserve"> 0)</t>
    </r>
  </si>
  <si>
    <r>
      <t xml:space="preserve">3602.4 </t>
    </r>
    <r>
      <rPr>
        <vertAlign val="superscript"/>
        <sz val="12"/>
        <rFont val="Times New Roman Cyr"/>
        <family val="1"/>
      </rPr>
      <t>1)</t>
    </r>
  </si>
  <si>
    <r>
      <t xml:space="preserve">3946.6 </t>
    </r>
    <r>
      <rPr>
        <vertAlign val="superscript"/>
        <sz val="12"/>
        <rFont val="Times New Roman Cyr"/>
        <family val="1"/>
      </rPr>
      <t>1)</t>
    </r>
  </si>
  <si>
    <r>
      <t xml:space="preserve">4615.4 </t>
    </r>
    <r>
      <rPr>
        <vertAlign val="superscript"/>
        <sz val="12"/>
        <rFont val="Times New Roman Cyr"/>
        <family val="1"/>
      </rPr>
      <t>2)</t>
    </r>
  </si>
  <si>
    <r>
      <t xml:space="preserve">7549.0 </t>
    </r>
    <r>
      <rPr>
        <vertAlign val="superscript"/>
        <sz val="12"/>
        <rFont val="Times New Roman Cyr"/>
        <family val="1"/>
      </rPr>
      <t>1)</t>
    </r>
  </si>
  <si>
    <r>
      <t xml:space="preserve">12164.4 </t>
    </r>
    <r>
      <rPr>
        <vertAlign val="superscript"/>
        <sz val="12"/>
        <rFont val="Times New Roman Cyr"/>
        <family val="1"/>
      </rPr>
      <t>2)</t>
    </r>
  </si>
  <si>
    <r>
      <t xml:space="preserve">107.5 </t>
    </r>
    <r>
      <rPr>
        <vertAlign val="superscript"/>
        <sz val="12"/>
        <rFont val="Times New Roman Cyr"/>
        <family val="1"/>
      </rPr>
      <t>1)</t>
    </r>
  </si>
  <si>
    <r>
      <t xml:space="preserve">107.4 </t>
    </r>
    <r>
      <rPr>
        <vertAlign val="superscript"/>
        <sz val="12"/>
        <rFont val="Times New Roman Cyr"/>
        <family val="1"/>
      </rPr>
      <t>1)</t>
    </r>
  </si>
  <si>
    <r>
      <t xml:space="preserve">106.4 </t>
    </r>
    <r>
      <rPr>
        <vertAlign val="superscript"/>
        <sz val="12"/>
        <rFont val="Times New Roman Cyr"/>
        <family val="1"/>
      </rPr>
      <t>2)</t>
    </r>
  </si>
  <si>
    <r>
      <t xml:space="preserve">107.0 </t>
    </r>
    <r>
      <rPr>
        <vertAlign val="superscript"/>
        <sz val="12"/>
        <rFont val="Times New Roman Cyr"/>
        <family val="1"/>
      </rPr>
      <t>2)</t>
    </r>
  </si>
  <si>
    <r>
      <t xml:space="preserve">115.9 </t>
    </r>
    <r>
      <rPr>
        <vertAlign val="superscript"/>
        <sz val="12"/>
        <rFont val="Times New Roman Cyr"/>
        <family val="1"/>
      </rPr>
      <t>1)</t>
    </r>
  </si>
  <si>
    <r>
      <t xml:space="preserve">118.1 </t>
    </r>
    <r>
      <rPr>
        <vertAlign val="superscript"/>
        <sz val="12"/>
        <rFont val="Times New Roman Cyr"/>
        <family val="1"/>
      </rPr>
      <t>1)</t>
    </r>
  </si>
  <si>
    <r>
      <t xml:space="preserve">120.9 </t>
    </r>
    <r>
      <rPr>
        <vertAlign val="superscript"/>
        <sz val="12"/>
        <rFont val="Times New Roman Cyr"/>
        <family val="1"/>
      </rPr>
      <t>2)</t>
    </r>
  </si>
  <si>
    <r>
      <t>117.0</t>
    </r>
    <r>
      <rPr>
        <vertAlign val="superscript"/>
        <sz val="12"/>
        <rFont val="Times New Roman Cyr"/>
        <family val="1"/>
      </rPr>
      <t xml:space="preserve"> 1)</t>
    </r>
  </si>
  <si>
    <r>
      <t>118.3</t>
    </r>
    <r>
      <rPr>
        <vertAlign val="superscript"/>
        <sz val="12"/>
        <rFont val="Times New Roman Cyr"/>
        <family val="1"/>
      </rPr>
      <t xml:space="preserve"> 2)</t>
    </r>
  </si>
  <si>
    <r>
      <t xml:space="preserve">I кв. </t>
    </r>
    <r>
      <rPr>
        <vertAlign val="superscript"/>
        <sz val="10"/>
        <rFont val="Times New Roman"/>
        <family val="1"/>
      </rPr>
      <t xml:space="preserve">1) </t>
    </r>
  </si>
  <si>
    <r>
      <t xml:space="preserve">II кв. </t>
    </r>
    <r>
      <rPr>
        <vertAlign val="superscript"/>
        <sz val="10"/>
        <rFont val="Times New Roman"/>
        <family val="1"/>
      </rPr>
      <t xml:space="preserve">1) </t>
    </r>
  </si>
  <si>
    <r>
      <t xml:space="preserve">III кв. </t>
    </r>
    <r>
      <rPr>
        <vertAlign val="superscript"/>
        <sz val="10"/>
        <rFont val="Times New Roman"/>
        <family val="1"/>
      </rPr>
      <t xml:space="preserve">1) </t>
    </r>
  </si>
  <si>
    <r>
      <t xml:space="preserve">6.2 </t>
    </r>
    <r>
      <rPr>
        <vertAlign val="superscript"/>
        <sz val="10"/>
        <rFont val="Times New Roman Cyr"/>
        <family val="1"/>
      </rPr>
      <t>3)</t>
    </r>
  </si>
  <si>
    <r>
      <t xml:space="preserve">1.6 </t>
    </r>
    <r>
      <rPr>
        <vertAlign val="superscript"/>
        <sz val="10"/>
        <rFont val="Times New Roman Cyr"/>
        <family val="1"/>
      </rPr>
      <t>3)</t>
    </r>
  </si>
  <si>
    <r>
      <t xml:space="preserve">8.6 </t>
    </r>
    <r>
      <rPr>
        <vertAlign val="superscript"/>
        <sz val="10"/>
        <rFont val="Times New Roman Cyr"/>
        <family val="1"/>
      </rPr>
      <t>3)</t>
    </r>
  </si>
  <si>
    <r>
      <t>*)</t>
    </r>
    <r>
      <rPr>
        <sz val="10"/>
        <rFont val="Times New Roman CYR"/>
        <family val="1"/>
      </rPr>
      <t xml:space="preserve"> Дробью показывается:  в числителе - данные Банка России, рассчитанные по методологии платежного баланса с учетом экспорта (импорта) товаров, не пересекающих таможенную </t>
    </r>
  </si>
  <si>
    <r>
      <t xml:space="preserve">117.1 </t>
    </r>
    <r>
      <rPr>
        <vertAlign val="superscript"/>
        <sz val="12"/>
        <rFont val="Times New Roman Cyr"/>
        <family val="1"/>
      </rPr>
      <t>1)</t>
    </r>
  </si>
  <si>
    <r>
      <t xml:space="preserve">122.9 </t>
    </r>
    <r>
      <rPr>
        <vertAlign val="superscript"/>
        <sz val="12"/>
        <rFont val="Times New Roman Cyr"/>
        <family val="1"/>
      </rPr>
      <t>1)</t>
    </r>
  </si>
  <si>
    <r>
      <t>266.1</t>
    </r>
    <r>
      <rPr>
        <vertAlign val="superscript"/>
        <sz val="12"/>
        <rFont val="Times New Roman Cyr"/>
        <family val="1"/>
      </rPr>
      <t xml:space="preserve"> 1)</t>
    </r>
  </si>
  <si>
    <r>
      <t xml:space="preserve">237.2 </t>
    </r>
    <r>
      <rPr>
        <vertAlign val="superscript"/>
        <sz val="12"/>
        <rFont val="Times New Roman Cyr"/>
        <family val="1"/>
      </rPr>
      <t>1)</t>
    </r>
  </si>
  <si>
    <r>
      <t xml:space="preserve">123.9 </t>
    </r>
    <r>
      <rPr>
        <vertAlign val="superscript"/>
        <sz val="12"/>
        <rFont val="Times New Roman Cyr"/>
        <family val="1"/>
      </rPr>
      <t>1)</t>
    </r>
  </si>
  <si>
    <r>
      <t xml:space="preserve">132.4 </t>
    </r>
    <r>
      <rPr>
        <vertAlign val="superscript"/>
        <sz val="12"/>
        <rFont val="Times New Roman Cyr"/>
        <family val="1"/>
      </rPr>
      <t>1)</t>
    </r>
  </si>
  <si>
    <r>
      <t>16778.8</t>
    </r>
    <r>
      <rPr>
        <vertAlign val="superscript"/>
        <sz val="12"/>
        <rFont val="Times New Roman Cyr"/>
        <family val="1"/>
      </rPr>
      <t>2)</t>
    </r>
  </si>
  <si>
    <r>
      <t>107.1</t>
    </r>
    <r>
      <rPr>
        <vertAlign val="superscript"/>
        <sz val="12"/>
        <rFont val="Times New Roman Cyr"/>
        <family val="1"/>
      </rPr>
      <t>2)</t>
    </r>
  </si>
  <si>
    <r>
      <t>118.6</t>
    </r>
    <r>
      <rPr>
        <vertAlign val="superscript"/>
        <sz val="12"/>
        <rFont val="Times New Roman Cyr"/>
        <family val="1"/>
      </rPr>
      <t>2)</t>
    </r>
  </si>
  <si>
    <r>
      <t>16778.8</t>
    </r>
    <r>
      <rPr>
        <vertAlign val="superscript"/>
        <sz val="10"/>
        <rFont val="Times New Roman Cyr"/>
        <family val="1"/>
      </rPr>
      <t>2)</t>
    </r>
  </si>
  <si>
    <r>
      <t>107.1</t>
    </r>
    <r>
      <rPr>
        <vertAlign val="superscript"/>
        <sz val="10"/>
        <rFont val="Times New Roman Cyr"/>
        <family val="1"/>
      </rPr>
      <t>2)</t>
    </r>
  </si>
  <si>
    <t>*) С учетом поправки на неформальную деятельность.</t>
  </si>
  <si>
    <t>1) Вторая оценка за 1 и 2 кварталы и первая оценка 3 квартала 2004 года.</t>
  </si>
  <si>
    <t>2) Первая оценка</t>
  </si>
  <si>
    <t>3425.6*</t>
  </si>
  <si>
    <t>4.2*</t>
  </si>
  <si>
    <t>700.9*</t>
  </si>
  <si>
    <t>Таблица 5</t>
  </si>
  <si>
    <t>Таблица 1</t>
  </si>
  <si>
    <t>20.4*</t>
  </si>
  <si>
    <t>16.2*</t>
  </si>
  <si>
    <t xml:space="preserve">   нарастающим итогом с начала года</t>
  </si>
  <si>
    <t xml:space="preserve">   за период</t>
  </si>
  <si>
    <r>
      <t xml:space="preserve">Пассажирооборот транспорта общего пользования </t>
    </r>
    <r>
      <rPr>
        <vertAlign val="superscript"/>
        <sz val="10"/>
        <rFont val="Times New Roman Cyr"/>
        <family val="1"/>
      </rPr>
      <t>1)2)</t>
    </r>
    <r>
      <rPr>
        <b/>
        <sz val="10"/>
        <rFont val="Times New Roman Cyr"/>
        <family val="1"/>
      </rPr>
      <t>,</t>
    </r>
    <r>
      <rPr>
        <sz val="10"/>
        <rFont val="Times New Roman CYR"/>
        <family val="1"/>
      </rPr>
      <t xml:space="preserve"> млрд.пасс.-км</t>
    </r>
  </si>
  <si>
    <t>2)Без городского электрического</t>
  </si>
  <si>
    <t>3)Оценка</t>
  </si>
  <si>
    <r>
      <t>442.9</t>
    </r>
    <r>
      <rPr>
        <vertAlign val="superscript"/>
        <sz val="10"/>
        <rFont val="Times New Roman Cyr"/>
        <family val="1"/>
      </rPr>
      <t>3)</t>
    </r>
  </si>
  <si>
    <r>
      <t>2729.8</t>
    </r>
    <r>
      <rPr>
        <vertAlign val="superscript"/>
        <sz val="10"/>
        <rFont val="Times New Roman Cyr"/>
        <family val="1"/>
      </rPr>
      <t>3)</t>
    </r>
  </si>
  <si>
    <r>
      <t>6.0</t>
    </r>
    <r>
      <rPr>
        <vertAlign val="superscript"/>
        <sz val="10"/>
        <rFont val="Times New Roman Cyr"/>
        <family val="1"/>
      </rPr>
      <t>3)</t>
    </r>
  </si>
  <si>
    <r>
      <t>1.7</t>
    </r>
    <r>
      <rPr>
        <vertAlign val="superscript"/>
        <sz val="10"/>
        <rFont val="Times New Roman Cyr"/>
        <family val="1"/>
      </rPr>
      <t>3)</t>
    </r>
  </si>
  <si>
    <r>
      <t>8.2</t>
    </r>
    <r>
      <rPr>
        <vertAlign val="superscript"/>
        <sz val="10"/>
        <rFont val="Times New Roman Cyr"/>
        <family val="1"/>
      </rPr>
      <t>3)</t>
    </r>
  </si>
  <si>
    <r>
      <t>2.3</t>
    </r>
    <r>
      <rPr>
        <vertAlign val="superscript"/>
        <sz val="10"/>
        <rFont val="Times New Roman Cyr"/>
        <family val="1"/>
      </rPr>
      <t>3)</t>
    </r>
  </si>
  <si>
    <t>**Данные уточнены на основе итогов обследования населения по проблемам занятости за ноябрь 2004 г.</t>
  </si>
  <si>
    <t>2) С учетом официально зарегистрированных безработных по Чеченской Республике.</t>
  </si>
  <si>
    <t>972*</t>
  </si>
  <si>
    <t>2729.8*</t>
  </si>
  <si>
    <t>*Оценка</t>
  </si>
  <si>
    <r>
      <t>Общая численность безработных</t>
    </r>
    <r>
      <rPr>
        <b/>
        <vertAlign val="superscript"/>
        <sz val="12"/>
        <rFont val="Times New Roman CYR"/>
        <family val="1"/>
      </rPr>
      <t>1)</t>
    </r>
    <r>
      <rPr>
        <b/>
        <sz val="12"/>
        <rFont val="Times New Roman CYR"/>
        <family val="1"/>
      </rPr>
      <t xml:space="preserve">  
</t>
    </r>
    <r>
      <rPr>
        <sz val="12"/>
        <rFont val="Times New Roman CYR"/>
        <family val="1"/>
      </rPr>
      <t xml:space="preserve">(в среднем за период) , млн. человек  </t>
    </r>
  </si>
  <si>
    <r>
      <t>Численность зарегистрированных безработных</t>
    </r>
    <r>
      <rPr>
        <b/>
        <vertAlign val="superscript"/>
        <sz val="12"/>
        <rFont val="Times New Roman CYR"/>
        <family val="1"/>
      </rPr>
      <t>1)</t>
    </r>
    <r>
      <rPr>
        <sz val="12"/>
        <rFont val="Times New Roman CYR"/>
        <family val="1"/>
      </rPr>
      <t>, млн.человек</t>
    </r>
  </si>
  <si>
    <r>
      <t>13201.1</t>
    </r>
    <r>
      <rPr>
        <vertAlign val="superscript"/>
        <sz val="10"/>
        <rFont val="Times New Roman Cyr"/>
        <family val="1"/>
      </rPr>
      <t>0)</t>
    </r>
  </si>
  <si>
    <t>8736 *</t>
  </si>
  <si>
    <r>
      <t>6828</t>
    </r>
    <r>
      <rPr>
        <vertAlign val="superscript"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>*</t>
    </r>
  </si>
  <si>
    <r>
      <t xml:space="preserve">Объем промышленной продукции *  </t>
    </r>
    <r>
      <rPr>
        <sz val="10"/>
        <rFont val="Times New Roman CYR"/>
        <family val="1"/>
      </rPr>
      <t>(в ценах соответствующих периодов), млрд.руб</t>
    </r>
  </si>
  <si>
    <r>
      <t>Индекс промышленного производства</t>
    </r>
    <r>
      <rPr>
        <sz val="10"/>
        <rFont val="Times New Roman CYR"/>
        <family val="1"/>
      </rPr>
      <t>*</t>
    </r>
  </si>
  <si>
    <t>Приложение 3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</si>
</sst>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_-* #,##0.000\ _р_._-;\-* #,##0.000\ _р_._-;_-* &quot;-&quot;??\ _р_._-;_-@_-"/>
    <numFmt numFmtId="174" formatCode="_-* #,##0.0000\ _р_._-;\-* #,##0.0000\ _р_._-;_-* &quot;-&quot;??\ _р_._-;_-@_-"/>
    <numFmt numFmtId="175" formatCode="_-* #,##0.00000\ _р_._-;\-* #,##0.00000\ _р_._-;_-* &quot;-&quot;??\ _р_._-;_-@_-"/>
    <numFmt numFmtId="176" formatCode="_-* #,##0.0\ _р_._-;\-* #,##0.0\ _р_._-;_-* &quot;-&quot;??\ _р_._-;_-@_-"/>
    <numFmt numFmtId="177" formatCode="_-* #,##0\ _р_._-;\-* #,##0\ _р_._-;_-* &quot;-&quot;??\ _р_._-;_-@_-"/>
    <numFmt numFmtId="178" formatCode="0.0000"/>
    <numFmt numFmtId="179" formatCode="0.000"/>
    <numFmt numFmtId="180" formatCode="#,##0&quot;руб.&quot;;\-#,##0&quot;руб.&quot;"/>
    <numFmt numFmtId="181" formatCode="#,##0&quot;руб.&quot;;[Red]\-#,##0&quot;руб.&quot;"/>
    <numFmt numFmtId="182" formatCode="#,##0.00&quot;руб.&quot;;\-#,##0.00&quot;руб.&quot;"/>
    <numFmt numFmtId="183" formatCode="#,##0.00&quot;руб.&quot;;[Red]\-#,##0.00&quot;руб.&quot;"/>
    <numFmt numFmtId="184" formatCode="_-* #,##0&quot;руб.&quot;_-;\-* #,##0&quot;руб.&quot;_-;_-* &quot;-&quot;&quot;руб.&quot;_-;_-@_-"/>
    <numFmt numFmtId="185" formatCode="_-* #,##0_р_у_б_._-;\-* #,##0_р_у_б_._-;_-* &quot;-&quot;_р_у_б_._-;_-@_-"/>
    <numFmt numFmtId="186" formatCode="_-* #,##0.00&quot;руб.&quot;_-;\-* #,##0.00&quot;руб.&quot;_-;_-* &quot;-&quot;??&quot;руб.&quot;_-;_-@_-"/>
    <numFmt numFmtId="187" formatCode="_-* #,##0.00_р_у_б_._-;\-* #,##0.00_р_у_б_._-;_-* &quot;-&quot;??_р_у_б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#,##0.0"/>
    <numFmt numFmtId="201" formatCode="#,##0.0&quot;р.&quot;"/>
    <numFmt numFmtId="202" formatCode="0.0_ ;\-0.0\ "/>
  </numFmts>
  <fonts count="41">
    <font>
      <sz val="10"/>
      <name val="Courier New Cyr"/>
      <family val="0"/>
    </font>
    <font>
      <b/>
      <sz val="10"/>
      <name val="Courier New Cyr"/>
      <family val="0"/>
    </font>
    <font>
      <i/>
      <sz val="10"/>
      <name val="Courier New Cyr"/>
      <family val="0"/>
    </font>
    <font>
      <b/>
      <i/>
      <sz val="10"/>
      <name val="Courier New Cyr"/>
      <family val="0"/>
    </font>
    <font>
      <sz val="11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u val="single"/>
      <sz val="10"/>
      <name val="Times New Roman Cyr"/>
      <family val="1"/>
    </font>
    <font>
      <u val="single"/>
      <sz val="11"/>
      <name val="Times New Roman Cyr"/>
      <family val="1"/>
    </font>
    <font>
      <b/>
      <sz val="12"/>
      <name val="Times New Roman CYR"/>
      <family val="1"/>
    </font>
    <font>
      <sz val="10"/>
      <name val="Arial Cyr"/>
      <family val="0"/>
    </font>
    <font>
      <u val="single"/>
      <sz val="12"/>
      <color indexed="12"/>
      <name val="Times New Roman Cyr"/>
      <family val="0"/>
    </font>
    <font>
      <sz val="12"/>
      <name val="Times New Roman Cyr"/>
      <family val="0"/>
    </font>
    <font>
      <u val="single"/>
      <sz val="12"/>
      <color indexed="36"/>
      <name val="Times New Roman Cyr"/>
      <family val="0"/>
    </font>
    <font>
      <sz val="12"/>
      <name val="Courier New Cyr"/>
      <family val="0"/>
    </font>
    <font>
      <sz val="12"/>
      <color indexed="8"/>
      <name val="Times New Roman CYR"/>
      <family val="1"/>
    </font>
    <font>
      <sz val="13"/>
      <name val="Courier New Cyr"/>
      <family val="0"/>
    </font>
    <font>
      <b/>
      <sz val="14"/>
      <name val="Times New Roman Cyr"/>
      <family val="1"/>
    </font>
    <font>
      <sz val="13"/>
      <name val="Times New Roman Cyr"/>
      <family val="1"/>
    </font>
    <font>
      <b/>
      <sz val="14"/>
      <color indexed="8"/>
      <name val="Times New Roman Cyr"/>
      <family val="1"/>
    </font>
    <font>
      <sz val="12"/>
      <color indexed="10"/>
      <name val="Times New Roman Cyr"/>
      <family val="1"/>
    </font>
    <font>
      <b/>
      <sz val="11"/>
      <name val="Times New Roman Cyr"/>
      <family val="1"/>
    </font>
    <font>
      <vertAlign val="superscript"/>
      <sz val="12"/>
      <name val="Times New Roman Cyr"/>
      <family val="1"/>
    </font>
    <font>
      <b/>
      <u val="single"/>
      <sz val="11"/>
      <name val="Times New Roman Cyr"/>
      <family val="1"/>
    </font>
    <font>
      <sz val="11"/>
      <name val="Courier New Cyr"/>
      <family val="0"/>
    </font>
    <font>
      <sz val="10"/>
      <name val="Times New Roman Cyr"/>
      <family val="0"/>
    </font>
    <font>
      <sz val="10"/>
      <name val="Times New Roman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9"/>
      <name val="Times New Roman Cyr"/>
      <family val="1"/>
    </font>
    <font>
      <sz val="12"/>
      <name val="Arial Cyr"/>
      <family val="0"/>
    </font>
    <font>
      <sz val="14"/>
      <name val="Times New Roman Cyr"/>
      <family val="1"/>
    </font>
    <font>
      <u val="single"/>
      <sz val="12"/>
      <name val="Times New Roman Cyr"/>
      <family val="1"/>
    </font>
    <font>
      <b/>
      <sz val="10"/>
      <name val="Times New Roman Cyr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2"/>
      <name val="Times New Roman Cyr"/>
      <family val="1"/>
    </font>
    <font>
      <sz val="16"/>
      <name val="Times New Roman Cyr"/>
      <family val="1"/>
    </font>
    <font>
      <sz val="16"/>
      <name val="Courier New Cyr"/>
      <family val="0"/>
    </font>
    <font>
      <b/>
      <vertAlign val="superscript"/>
      <sz val="12"/>
      <name val="Times New Roman CYR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0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3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19" applyFont="1">
      <alignment/>
      <protection/>
    </xf>
    <xf numFmtId="0" fontId="5" fillId="0" borderId="0" xfId="19" applyFont="1" applyAlignment="1">
      <alignment horizontal="center"/>
      <protection/>
    </xf>
    <xf numFmtId="0" fontId="14" fillId="0" borderId="0" xfId="19" applyFont="1">
      <alignment/>
      <protection/>
    </xf>
    <xf numFmtId="0" fontId="5" fillId="0" borderId="1" xfId="19" applyFont="1" applyBorder="1" applyAlignment="1">
      <alignment horizontal="center"/>
      <protection/>
    </xf>
    <xf numFmtId="0" fontId="5" fillId="0" borderId="2" xfId="19" applyFont="1" applyBorder="1" applyAlignment="1">
      <alignment horizontal="center"/>
      <protection/>
    </xf>
    <xf numFmtId="0" fontId="5" fillId="0" borderId="2" xfId="19" applyFont="1" applyBorder="1" applyAlignment="1">
      <alignment horizontal="center" vertical="top"/>
      <protection/>
    </xf>
    <xf numFmtId="172" fontId="5" fillId="0" borderId="0" xfId="19" applyNumberFormat="1" applyFont="1" applyAlignment="1">
      <alignment horizontal="right"/>
      <protection/>
    </xf>
    <xf numFmtId="0" fontId="5" fillId="0" borderId="0" xfId="19" applyFont="1" applyAlignment="1">
      <alignment horizontal="right"/>
      <protection/>
    </xf>
    <xf numFmtId="0" fontId="14" fillId="0" borderId="0" xfId="19" applyFont="1" applyBorder="1">
      <alignment/>
      <protection/>
    </xf>
    <xf numFmtId="0" fontId="5" fillId="0" borderId="0" xfId="0" applyFont="1" applyAlignment="1">
      <alignment horizontal="right"/>
    </xf>
    <xf numFmtId="0" fontId="6" fillId="0" borderId="3" xfId="25" applyFont="1" applyBorder="1" applyAlignment="1">
      <alignment horizontal="center" vertical="center"/>
      <protection/>
    </xf>
    <xf numFmtId="0" fontId="5" fillId="0" borderId="4" xfId="25" applyFont="1" applyBorder="1" applyAlignment="1">
      <alignment horizontal="center" vertical="center"/>
      <protection/>
    </xf>
    <xf numFmtId="0" fontId="5" fillId="0" borderId="1" xfId="25" applyFont="1" applyBorder="1" applyAlignment="1">
      <alignment horizontal="center" vertical="center"/>
      <protection/>
    </xf>
    <xf numFmtId="0" fontId="5" fillId="0" borderId="0" xfId="25" applyFont="1" applyAlignment="1">
      <alignment/>
      <protection/>
    </xf>
    <xf numFmtId="0" fontId="5" fillId="0" borderId="0" xfId="25" applyFont="1" applyAlignment="1">
      <alignment horizontal="center"/>
      <protection/>
    </xf>
    <xf numFmtId="0" fontId="5" fillId="0" borderId="0" xfId="25" applyFont="1" applyBorder="1" applyAlignment="1">
      <alignment horizontal="center"/>
      <protection/>
    </xf>
    <xf numFmtId="0" fontId="5" fillId="0" borderId="0" xfId="25" applyFont="1" applyAlignment="1">
      <alignment horizontal="center" vertical="top"/>
      <protection/>
    </xf>
    <xf numFmtId="0" fontId="5" fillId="0" borderId="0" xfId="25" applyFont="1" applyBorder="1" applyAlignment="1">
      <alignment horizontal="center" vertical="top" wrapText="1"/>
      <protection/>
    </xf>
    <xf numFmtId="0" fontId="5" fillId="0" borderId="0" xfId="25" applyFont="1" applyAlignment="1">
      <alignment vertical="top"/>
      <protection/>
    </xf>
    <xf numFmtId="0" fontId="5" fillId="0" borderId="0" xfId="0" applyFont="1" applyAlignment="1">
      <alignment horizontal="right" wrapText="1"/>
    </xf>
    <xf numFmtId="172" fontId="15" fillId="0" borderId="5" xfId="0" applyNumberFormat="1" applyFont="1" applyBorder="1" applyAlignment="1">
      <alignment horizontal="center"/>
    </xf>
    <xf numFmtId="172" fontId="15" fillId="0" borderId="4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25" applyFont="1" applyBorder="1" applyAlignment="1">
      <alignment horizontal="center" vertical="center"/>
      <protection/>
    </xf>
    <xf numFmtId="0" fontId="5" fillId="0" borderId="6" xfId="25" applyFont="1" applyBorder="1" applyAlignment="1">
      <alignment horizontal="center" vertical="center"/>
      <protection/>
    </xf>
    <xf numFmtId="0" fontId="5" fillId="0" borderId="0" xfId="25" applyFont="1">
      <alignment/>
      <protection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/>
    </xf>
    <xf numFmtId="0" fontId="5" fillId="0" borderId="6" xfId="25" applyFont="1" applyBorder="1" applyAlignment="1">
      <alignment horizontal="center"/>
      <protection/>
    </xf>
    <xf numFmtId="0" fontId="5" fillId="0" borderId="8" xfId="25" applyFont="1" applyBorder="1" applyAlignment="1">
      <alignment horizontal="center"/>
      <protection/>
    </xf>
    <xf numFmtId="0" fontId="5" fillId="0" borderId="9" xfId="25" applyFont="1" applyBorder="1" applyAlignment="1">
      <alignment horizontal="center"/>
      <protection/>
    </xf>
    <xf numFmtId="0" fontId="6" fillId="0" borderId="4" xfId="25" applyFont="1" applyBorder="1" applyAlignment="1">
      <alignment horizontal="center" vertical="center"/>
      <protection/>
    </xf>
    <xf numFmtId="0" fontId="5" fillId="0" borderId="0" xfId="25" applyFont="1" applyAlignment="1">
      <alignment vertical="center"/>
      <protection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172" fontId="4" fillId="0" borderId="0" xfId="0" applyNumberFormat="1" applyFont="1" applyFill="1" applyAlignment="1">
      <alignment/>
    </xf>
    <xf numFmtId="0" fontId="6" fillId="0" borderId="0" xfId="25" applyFont="1" applyAlignment="1">
      <alignment horizontal="center" vertical="center"/>
      <protection/>
    </xf>
    <xf numFmtId="0" fontId="6" fillId="0" borderId="0" xfId="25" applyFont="1" applyBorder="1" applyAlignment="1">
      <alignment horizontal="center" vertical="center"/>
      <protection/>
    </xf>
    <xf numFmtId="0" fontId="6" fillId="0" borderId="6" xfId="25" applyFont="1" applyBorder="1" applyAlignment="1">
      <alignment horizontal="center" vertical="center"/>
      <protection/>
    </xf>
    <xf numFmtId="0" fontId="18" fillId="0" borderId="0" xfId="25" applyFont="1" applyAlignment="1">
      <alignment horizontal="left"/>
      <protection/>
    </xf>
    <xf numFmtId="0" fontId="18" fillId="0" borderId="0" xfId="25" applyFont="1" applyBorder="1" applyAlignment="1">
      <alignment horizontal="left"/>
      <protection/>
    </xf>
    <xf numFmtId="0" fontId="18" fillId="0" borderId="5" xfId="25" applyFont="1" applyBorder="1" applyAlignment="1">
      <alignment horizontal="left"/>
      <protection/>
    </xf>
    <xf numFmtId="0" fontId="18" fillId="0" borderId="4" xfId="25" applyFont="1" applyBorder="1" applyAlignment="1">
      <alignment horizontal="left" vertical="center"/>
      <protection/>
    </xf>
    <xf numFmtId="0" fontId="18" fillId="0" borderId="6" xfId="25" applyFont="1" applyBorder="1" applyAlignment="1">
      <alignment horizontal="left"/>
      <protection/>
    </xf>
    <xf numFmtId="0" fontId="18" fillId="0" borderId="0" xfId="25" applyFont="1" applyAlignment="1">
      <alignment horizontal="left" vertical="top" wrapText="1"/>
      <protection/>
    </xf>
    <xf numFmtId="172" fontId="5" fillId="0" borderId="0" xfId="24" applyNumberFormat="1" applyFont="1" applyAlignment="1">
      <alignment horizontal="center"/>
      <protection/>
    </xf>
    <xf numFmtId="0" fontId="18" fillId="0" borderId="0" xfId="25" applyFont="1" applyFill="1" applyAlignment="1">
      <alignment horizontal="left" wrapText="1"/>
      <protection/>
    </xf>
    <xf numFmtId="0" fontId="6" fillId="0" borderId="0" xfId="25" applyFont="1" applyFill="1" applyAlignment="1">
      <alignment horizontal="center" vertical="center" wrapText="1"/>
      <protection/>
    </xf>
    <xf numFmtId="0" fontId="18" fillId="0" borderId="0" xfId="25" applyFont="1" applyFill="1" applyBorder="1" applyAlignment="1">
      <alignment horizontal="left" vertical="top" wrapText="1"/>
      <protection/>
    </xf>
    <xf numFmtId="0" fontId="6" fillId="0" borderId="0" xfId="25" applyFont="1" applyFill="1" applyBorder="1" applyAlignment="1">
      <alignment horizontal="center" vertical="center" wrapText="1"/>
      <protection/>
    </xf>
    <xf numFmtId="0" fontId="18" fillId="0" borderId="0" xfId="25" applyFont="1" applyFill="1" applyBorder="1" applyAlignment="1">
      <alignment horizontal="left" vertical="center" wrapText="1"/>
      <protection/>
    </xf>
    <xf numFmtId="0" fontId="18" fillId="0" borderId="0" xfId="25" applyFont="1" applyFill="1" applyBorder="1" applyAlignment="1">
      <alignment horizontal="left" wrapText="1"/>
      <protection/>
    </xf>
    <xf numFmtId="0" fontId="5" fillId="0" borderId="0" xfId="25" applyFont="1" applyFill="1" applyBorder="1" applyAlignment="1">
      <alignment horizontal="center"/>
      <protection/>
    </xf>
    <xf numFmtId="0" fontId="9" fillId="0" borderId="0" xfId="25" applyFont="1" applyFill="1" applyBorder="1" applyAlignment="1">
      <alignment horizontal="center" wrapText="1"/>
      <protection/>
    </xf>
    <xf numFmtId="0" fontId="4" fillId="0" borderId="0" xfId="0" applyFont="1" applyFill="1" applyAlignment="1">
      <alignment/>
    </xf>
    <xf numFmtId="0" fontId="5" fillId="0" borderId="0" xfId="25" applyFont="1" applyFill="1" applyBorder="1" applyAlignment="1">
      <alignment vertical="center"/>
      <protection/>
    </xf>
    <xf numFmtId="172" fontId="4" fillId="0" borderId="0" xfId="0" applyNumberFormat="1" applyFont="1" applyFill="1" applyBorder="1" applyAlignment="1">
      <alignment vertical="center"/>
    </xf>
    <xf numFmtId="172" fontId="4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Border="1" applyAlignment="1">
      <alignment horizontal="right" vertical="top"/>
    </xf>
    <xf numFmtId="0" fontId="8" fillId="0" borderId="0" xfId="0" applyFont="1" applyFill="1" applyAlignment="1">
      <alignment/>
    </xf>
    <xf numFmtId="172" fontId="8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 vertical="top"/>
    </xf>
    <xf numFmtId="172" fontId="4" fillId="0" borderId="0" xfId="0" applyNumberFormat="1" applyFont="1" applyFill="1" applyAlignment="1">
      <alignment horizontal="right" vertical="top"/>
    </xf>
    <xf numFmtId="172" fontId="8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left"/>
    </xf>
    <xf numFmtId="0" fontId="5" fillId="0" borderId="4" xfId="19" applyFont="1" applyBorder="1">
      <alignment/>
      <protection/>
    </xf>
    <xf numFmtId="0" fontId="5" fillId="0" borderId="6" xfId="19" applyFont="1" applyBorder="1">
      <alignment/>
      <protection/>
    </xf>
    <xf numFmtId="0" fontId="5" fillId="0" borderId="0" xfId="19" applyFont="1" applyAlignment="1">
      <alignment/>
      <protection/>
    </xf>
    <xf numFmtId="0" fontId="5" fillId="0" borderId="0" xfId="19" applyFont="1" applyAlignment="1">
      <alignment horizontal="left"/>
      <protection/>
    </xf>
    <xf numFmtId="0" fontId="5" fillId="0" borderId="0" xfId="19" applyFont="1" applyAlignment="1">
      <alignment horizontal="left" wrapText="1"/>
      <protection/>
    </xf>
    <xf numFmtId="0" fontId="14" fillId="0" borderId="9" xfId="19" applyFont="1" applyBorder="1">
      <alignment/>
      <protection/>
    </xf>
    <xf numFmtId="0" fontId="22" fillId="0" borderId="0" xfId="19" applyFont="1">
      <alignment/>
      <protection/>
    </xf>
    <xf numFmtId="0" fontId="20" fillId="0" borderId="0" xfId="0" applyFont="1" applyAlignment="1">
      <alignment horizontal="right"/>
    </xf>
    <xf numFmtId="0" fontId="20" fillId="0" borderId="0" xfId="0" applyFont="1" applyFill="1" applyAlignment="1">
      <alignment horizontal="right"/>
    </xf>
    <xf numFmtId="0" fontId="14" fillId="0" borderId="0" xfId="19" applyFont="1" applyAlignment="1">
      <alignment horizontal="center"/>
      <protection/>
    </xf>
    <xf numFmtId="0" fontId="8" fillId="0" borderId="0" xfId="0" applyFont="1" applyFill="1" applyAlignment="1">
      <alignment/>
    </xf>
    <xf numFmtId="172" fontId="5" fillId="0" borderId="0" xfId="19" applyNumberFormat="1" applyFont="1" applyAlignment="1">
      <alignment horizontal="center"/>
      <protection/>
    </xf>
    <xf numFmtId="0" fontId="14" fillId="0" borderId="0" xfId="19" applyFont="1" applyFill="1" applyAlignment="1">
      <alignment horizontal="center"/>
      <protection/>
    </xf>
    <xf numFmtId="172" fontId="14" fillId="0" borderId="0" xfId="19" applyNumberFormat="1" applyFont="1" applyAlignment="1">
      <alignment horizontal="center"/>
      <protection/>
    </xf>
    <xf numFmtId="0" fontId="14" fillId="0" borderId="0" xfId="19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right"/>
      <protection locked="0"/>
    </xf>
    <xf numFmtId="172" fontId="5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 applyProtection="1">
      <alignment horizontal="right"/>
      <protection locked="0"/>
    </xf>
    <xf numFmtId="17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vertical="top"/>
    </xf>
    <xf numFmtId="0" fontId="23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/>
    </xf>
    <xf numFmtId="172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4" fillId="0" borderId="9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72" fontId="4" fillId="0" borderId="4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/>
      <protection/>
    </xf>
    <xf numFmtId="0" fontId="4" fillId="0" borderId="6" xfId="0" applyNumberFormat="1" applyFont="1" applyFill="1" applyBorder="1" applyAlignment="1" applyProtection="1">
      <alignment horizontal="center"/>
      <protection/>
    </xf>
    <xf numFmtId="0" fontId="4" fillId="0" borderId="9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72" fontId="4" fillId="0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2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72" fontId="6" fillId="0" borderId="0" xfId="0" applyNumberFormat="1" applyFont="1" applyFill="1" applyAlignment="1">
      <alignment horizontal="right"/>
    </xf>
    <xf numFmtId="172" fontId="6" fillId="0" borderId="0" xfId="0" applyNumberFormat="1" applyFont="1" applyFill="1" applyAlignment="1">
      <alignment horizontal="center"/>
    </xf>
    <xf numFmtId="172" fontId="6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vertical="center"/>
    </xf>
    <xf numFmtId="172" fontId="6" fillId="0" borderId="0" xfId="0" applyNumberFormat="1" applyFont="1" applyFill="1" applyBorder="1" applyAlignment="1">
      <alignment/>
    </xf>
    <xf numFmtId="172" fontId="6" fillId="0" borderId="0" xfId="0" applyNumberFormat="1" applyFont="1" applyFill="1" applyAlignment="1">
      <alignment/>
    </xf>
    <xf numFmtId="0" fontId="6" fillId="0" borderId="0" xfId="0" applyFont="1" applyFill="1" applyAlignment="1">
      <alignment vertical="center"/>
    </xf>
    <xf numFmtId="172" fontId="6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172" fontId="25" fillId="0" borderId="0" xfId="0" applyNumberFormat="1" applyFont="1" applyFill="1" applyAlignment="1">
      <alignment/>
    </xf>
    <xf numFmtId="172" fontId="25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/>
    </xf>
    <xf numFmtId="1" fontId="25" fillId="0" borderId="0" xfId="0" applyNumberFormat="1" applyFont="1" applyFill="1" applyAlignment="1">
      <alignment horizontal="right"/>
    </xf>
    <xf numFmtId="172" fontId="6" fillId="0" borderId="0" xfId="0" applyNumberFormat="1" applyFont="1" applyFill="1" applyBorder="1" applyAlignment="1">
      <alignment horizontal="center"/>
    </xf>
    <xf numFmtId="172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right"/>
    </xf>
    <xf numFmtId="172" fontId="26" fillId="0" borderId="0" xfId="0" applyNumberFormat="1" applyFont="1" applyFill="1" applyAlignment="1">
      <alignment horizontal="right" wrapText="1"/>
    </xf>
    <xf numFmtId="200" fontId="25" fillId="0" borderId="0" xfId="0" applyNumberFormat="1" applyFont="1" applyFill="1" applyAlignment="1">
      <alignment horizontal="right"/>
    </xf>
    <xf numFmtId="172" fontId="26" fillId="0" borderId="0" xfId="0" applyNumberFormat="1" applyFont="1" applyFill="1" applyAlignment="1">
      <alignment horizontal="right" wrapText="1"/>
    </xf>
    <xf numFmtId="0" fontId="6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Alignment="1">
      <alignment horizontal="right"/>
    </xf>
    <xf numFmtId="1" fontId="25" fillId="0" borderId="0" xfId="0" applyNumberFormat="1" applyFont="1" applyFill="1" applyAlignment="1">
      <alignment/>
    </xf>
    <xf numFmtId="16" fontId="7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vertical="top"/>
    </xf>
    <xf numFmtId="172" fontId="7" fillId="0" borderId="0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center" vertical="top"/>
    </xf>
    <xf numFmtId="172" fontId="26" fillId="0" borderId="0" xfId="0" applyNumberFormat="1" applyFont="1" applyFill="1" applyBorder="1" applyAlignment="1">
      <alignment horizontal="right" vertical="top" wrapText="1"/>
    </xf>
    <xf numFmtId="172" fontId="6" fillId="0" borderId="0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6" fillId="0" borderId="0" xfId="19" applyFont="1" applyFill="1" applyBorder="1" applyAlignment="1">
      <alignment horizontal="right"/>
      <protection/>
    </xf>
    <xf numFmtId="0" fontId="7" fillId="0" borderId="0" xfId="0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 vertical="center"/>
    </xf>
    <xf numFmtId="172" fontId="26" fillId="0" borderId="0" xfId="0" applyNumberFormat="1" applyFont="1" applyFill="1" applyAlignment="1">
      <alignment horizontal="right" vertical="top" wrapText="1"/>
    </xf>
    <xf numFmtId="172" fontId="25" fillId="0" borderId="0" xfId="0" applyNumberFormat="1" applyFont="1" applyFill="1" applyAlignment="1">
      <alignment horizontal="right" vertical="top"/>
    </xf>
    <xf numFmtId="172" fontId="6" fillId="0" borderId="0" xfId="18" applyNumberFormat="1" applyFont="1" applyFill="1" applyAlignment="1">
      <alignment horizontal="right" vertical="top"/>
      <protection/>
    </xf>
    <xf numFmtId="0" fontId="6" fillId="0" borderId="0" xfId="0" applyFont="1" applyFill="1" applyAlignment="1">
      <alignment horizontal="center" vertical="top"/>
    </xf>
    <xf numFmtId="172" fontId="6" fillId="0" borderId="0" xfId="0" applyNumberFormat="1" applyFont="1" applyFill="1" applyAlignment="1">
      <alignment vertical="top"/>
    </xf>
    <xf numFmtId="0" fontId="6" fillId="0" borderId="0" xfId="0" applyFont="1" applyFill="1" applyAlignment="1">
      <alignment vertical="top"/>
    </xf>
    <xf numFmtId="172" fontId="6" fillId="0" borderId="0" xfId="0" applyNumberFormat="1" applyFont="1" applyFill="1" applyAlignment="1">
      <alignment horizontal="center" vertical="top"/>
    </xf>
    <xf numFmtId="172" fontId="6" fillId="0" borderId="0" xfId="18" applyNumberFormat="1" applyFont="1" applyFill="1" applyBorder="1" applyAlignment="1">
      <alignment horizontal="right"/>
      <protection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5" fillId="0" borderId="0" xfId="25" applyFont="1" applyFill="1" applyBorder="1" applyAlignment="1">
      <alignment/>
      <protection/>
    </xf>
    <xf numFmtId="172" fontId="5" fillId="0" borderId="0" xfId="25" applyNumberFormat="1" applyFont="1" applyFill="1" applyAlignment="1">
      <alignment horizontal="right"/>
      <protection/>
    </xf>
    <xf numFmtId="1" fontId="5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25" applyFont="1" applyFill="1" applyBorder="1" applyAlignment="1">
      <alignment horizontal="right"/>
      <protection/>
    </xf>
    <xf numFmtId="1" fontId="5" fillId="0" borderId="0" xfId="0" applyNumberFormat="1" applyFont="1" applyFill="1" applyBorder="1" applyAlignment="1">
      <alignment horizontal="right"/>
    </xf>
    <xf numFmtId="172" fontId="5" fillId="0" borderId="5" xfId="0" applyNumberFormat="1" applyFont="1" applyFill="1" applyBorder="1" applyAlignment="1">
      <alignment horizontal="center"/>
    </xf>
    <xf numFmtId="172" fontId="5" fillId="0" borderId="4" xfId="0" applyNumberFormat="1" applyFont="1" applyFill="1" applyBorder="1" applyAlignment="1">
      <alignment horizontal="center"/>
    </xf>
    <xf numFmtId="172" fontId="5" fillId="0" borderId="6" xfId="25" applyNumberFormat="1" applyFont="1" applyFill="1" applyBorder="1" applyAlignment="1">
      <alignment horizontal="center"/>
      <protection/>
    </xf>
    <xf numFmtId="172" fontId="5" fillId="0" borderId="0" xfId="0" applyNumberFormat="1" applyFont="1" applyFill="1" applyBorder="1" applyAlignment="1">
      <alignment horizontal="centerContinuous"/>
    </xf>
    <xf numFmtId="172" fontId="5" fillId="0" borderId="0" xfId="21" applyNumberFormat="1" applyFont="1" applyFill="1" applyBorder="1" applyAlignment="1">
      <alignment horizontal="centerContinuous"/>
      <protection/>
    </xf>
    <xf numFmtId="1" fontId="5" fillId="0" borderId="0" xfId="21" applyNumberFormat="1" applyFont="1" applyFill="1" applyBorder="1" applyAlignment="1">
      <alignment horizontal="centerContinuous"/>
      <protection/>
    </xf>
    <xf numFmtId="1" fontId="5" fillId="0" borderId="0" xfId="0" applyNumberFormat="1" applyFont="1" applyFill="1" applyBorder="1" applyAlignment="1">
      <alignment horizontal="centerContinuous"/>
    </xf>
    <xf numFmtId="0" fontId="5" fillId="0" borderId="0" xfId="25" applyFont="1" applyFill="1" applyBorder="1">
      <alignment/>
      <protection/>
    </xf>
    <xf numFmtId="0" fontId="5" fillId="0" borderId="0" xfId="25" applyFont="1" applyFill="1" applyBorder="1" applyAlignment="1">
      <alignment vertical="top"/>
      <protection/>
    </xf>
    <xf numFmtId="0" fontId="5" fillId="0" borderId="0" xfId="25" applyFont="1" applyFill="1" applyBorder="1" applyAlignment="1">
      <alignment horizontal="center" vertical="top"/>
      <protection/>
    </xf>
    <xf numFmtId="172" fontId="5" fillId="0" borderId="0" xfId="25" applyNumberFormat="1" applyFont="1" applyFill="1" applyBorder="1" applyAlignment="1">
      <alignment horizontal="centerContinuous"/>
      <protection/>
    </xf>
    <xf numFmtId="0" fontId="5" fillId="0" borderId="0" xfId="25" applyFont="1" applyFill="1" applyBorder="1" applyAlignment="1">
      <alignment horizontal="centerContinuous"/>
      <protection/>
    </xf>
    <xf numFmtId="172" fontId="5" fillId="0" borderId="0" xfId="19" applyNumberFormat="1" applyFont="1" applyFill="1" applyBorder="1" applyAlignment="1">
      <alignment horizontal="center" wrapText="1"/>
      <protection/>
    </xf>
    <xf numFmtId="0" fontId="6" fillId="0" borderId="0" xfId="0" applyFont="1" applyFill="1" applyBorder="1" applyAlignment="1">
      <alignment horizontal="right" vertical="top"/>
    </xf>
    <xf numFmtId="172" fontId="6" fillId="0" borderId="0" xfId="0" applyNumberFormat="1" applyFont="1" applyFill="1" applyBorder="1" applyAlignment="1">
      <alignment horizontal="right" vertical="top"/>
    </xf>
    <xf numFmtId="172" fontId="7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right" vertical="top"/>
    </xf>
    <xf numFmtId="0" fontId="4" fillId="0" borderId="5" xfId="0" applyFont="1" applyFill="1" applyBorder="1" applyAlignment="1">
      <alignment horizontal="center"/>
    </xf>
    <xf numFmtId="172" fontId="4" fillId="0" borderId="7" xfId="0" applyNumberFormat="1" applyFont="1" applyFill="1" applyBorder="1" applyAlignment="1">
      <alignment horizontal="center" vertical="center"/>
    </xf>
    <xf numFmtId="172" fontId="4" fillId="0" borderId="9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Fill="1" applyAlignment="1">
      <alignment horizontal="right" vertical="top"/>
    </xf>
    <xf numFmtId="0" fontId="5" fillId="0" borderId="0" xfId="19" applyFont="1" applyBorder="1">
      <alignment/>
      <protection/>
    </xf>
    <xf numFmtId="172" fontId="5" fillId="0" borderId="0" xfId="0" applyNumberFormat="1" applyFont="1" applyBorder="1" applyAlignment="1" applyProtection="1">
      <alignment/>
      <protection locked="0"/>
    </xf>
    <xf numFmtId="172" fontId="5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Fill="1" applyAlignment="1">
      <alignment/>
    </xf>
    <xf numFmtId="0" fontId="14" fillId="0" borderId="0" xfId="19" applyFont="1" applyFill="1" applyBorder="1">
      <alignment/>
      <protection/>
    </xf>
    <xf numFmtId="172" fontId="5" fillId="0" borderId="0" xfId="19" applyNumberFormat="1" applyFont="1" applyFill="1" applyAlignment="1">
      <alignment horizontal="center"/>
      <protection/>
    </xf>
    <xf numFmtId="172" fontId="5" fillId="0" borderId="0" xfId="19" applyNumberFormat="1" applyFont="1" applyFill="1" applyBorder="1" applyAlignment="1">
      <alignment horizontal="center"/>
      <protection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3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22" applyFont="1" applyBorder="1" applyAlignment="1" applyProtection="1">
      <alignment horizontal="left" wrapText="1"/>
      <protection/>
    </xf>
    <xf numFmtId="0" fontId="4" fillId="0" borderId="0" xfId="22" applyFont="1">
      <alignment/>
      <protection/>
    </xf>
    <xf numFmtId="0" fontId="5" fillId="0" borderId="0" xfId="22" applyFont="1" applyFill="1" applyAlignment="1">
      <alignment horizontal="center"/>
      <protection/>
    </xf>
    <xf numFmtId="0" fontId="4" fillId="0" borderId="0" xfId="22" applyFont="1" applyProtection="1">
      <alignment/>
      <protection locked="0"/>
    </xf>
    <xf numFmtId="0" fontId="5" fillId="0" borderId="5" xfId="19" applyFont="1" applyBorder="1">
      <alignment/>
      <protection/>
    </xf>
    <xf numFmtId="0" fontId="5" fillId="0" borderId="1" xfId="19" applyNumberFormat="1" applyFont="1" applyBorder="1" applyAlignment="1" applyProtection="1">
      <alignment horizontal="center"/>
      <protection/>
    </xf>
    <xf numFmtId="0" fontId="5" fillId="0" borderId="4" xfId="19" applyNumberFormat="1" applyFont="1" applyBorder="1" applyAlignment="1" applyProtection="1">
      <alignment horizontal="center"/>
      <protection/>
    </xf>
    <xf numFmtId="172" fontId="5" fillId="0" borderId="1" xfId="0" applyNumberFormat="1" applyFont="1" applyFill="1" applyBorder="1" applyAlignment="1" applyProtection="1">
      <alignment horizontal="center"/>
      <protection/>
    </xf>
    <xf numFmtId="0" fontId="6" fillId="0" borderId="0" xfId="22" applyFont="1" applyProtection="1">
      <alignment/>
      <protection locked="0"/>
    </xf>
    <xf numFmtId="0" fontId="6" fillId="0" borderId="0" xfId="22" applyFont="1">
      <alignment/>
      <protection/>
    </xf>
    <xf numFmtId="172" fontId="5" fillId="0" borderId="4" xfId="0" applyNumberFormat="1" applyFont="1" applyFill="1" applyBorder="1" applyAlignment="1" applyProtection="1">
      <alignment horizontal="center"/>
      <protection/>
    </xf>
    <xf numFmtId="0" fontId="6" fillId="0" borderId="0" xfId="22" applyFont="1" applyBorder="1" applyAlignment="1" applyProtection="1">
      <alignment vertical="top"/>
      <protection locked="0"/>
    </xf>
    <xf numFmtId="0" fontId="6" fillId="0" borderId="9" xfId="22" applyFont="1" applyBorder="1" applyAlignment="1" applyProtection="1">
      <alignment vertical="top"/>
      <protection locked="0"/>
    </xf>
    <xf numFmtId="0" fontId="6" fillId="0" borderId="9" xfId="22" applyFont="1" applyBorder="1" applyAlignment="1">
      <alignment vertical="top"/>
      <protection/>
    </xf>
    <xf numFmtId="172" fontId="6" fillId="0" borderId="6" xfId="0" applyNumberFormat="1" applyFont="1" applyBorder="1" applyAlignment="1" applyProtection="1">
      <alignment horizontal="center"/>
      <protection/>
    </xf>
    <xf numFmtId="0" fontId="6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0" xfId="22" applyFont="1" applyProtection="1">
      <alignment/>
      <protection locked="0"/>
    </xf>
    <xf numFmtId="0" fontId="5" fillId="0" borderId="0" xfId="19" applyFont="1" applyBorder="1" applyAlignment="1">
      <alignment horizontal="center"/>
      <protection/>
    </xf>
    <xf numFmtId="172" fontId="6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0" xfId="0" applyFont="1" applyBorder="1" applyAlignment="1" applyProtection="1">
      <alignment horizontal="left" wrapText="1"/>
      <protection/>
    </xf>
    <xf numFmtId="0" fontId="5" fillId="0" borderId="0" xfId="22" applyFont="1" applyFill="1" applyBorder="1" applyAlignment="1" applyProtection="1">
      <alignment horizontal="center"/>
      <protection locked="0"/>
    </xf>
    <xf numFmtId="0" fontId="5" fillId="0" borderId="0" xfId="22" applyFont="1" applyBorder="1" applyProtection="1">
      <alignment/>
      <protection locked="0"/>
    </xf>
    <xf numFmtId="0" fontId="4" fillId="0" borderId="0" xfId="22" applyFont="1" applyBorder="1" applyProtection="1">
      <alignment/>
      <protection locked="0"/>
    </xf>
    <xf numFmtId="0" fontId="4" fillId="0" borderId="0" xfId="22" applyFont="1" applyBorder="1">
      <alignment/>
      <protection/>
    </xf>
    <xf numFmtId="0" fontId="5" fillId="0" borderId="0" xfId="22" applyFont="1" applyFill="1" applyAlignment="1" applyProtection="1">
      <alignment horizontal="center"/>
      <protection locked="0"/>
    </xf>
    <xf numFmtId="0" fontId="5" fillId="0" borderId="0" xfId="22" applyFont="1" applyFill="1" applyAlignment="1" applyProtection="1">
      <alignment horizontal="center" wrapText="1"/>
      <protection locked="0"/>
    </xf>
    <xf numFmtId="0" fontId="9" fillId="0" borderId="0" xfId="22" applyFont="1" applyBorder="1" applyAlignment="1" applyProtection="1">
      <alignment horizontal="left" wrapText="1"/>
      <protection/>
    </xf>
    <xf numFmtId="172" fontId="4" fillId="0" borderId="0" xfId="22" applyNumberFormat="1" applyFont="1" applyProtection="1">
      <alignment/>
      <protection locked="0"/>
    </xf>
    <xf numFmtId="0" fontId="5" fillId="0" borderId="9" xfId="22" applyFont="1" applyBorder="1" applyAlignment="1" applyProtection="1">
      <alignment horizontal="left" wrapText="1"/>
      <protection/>
    </xf>
    <xf numFmtId="0" fontId="6" fillId="0" borderId="0" xfId="22" applyFont="1" applyBorder="1" applyAlignment="1" applyProtection="1">
      <alignment horizontal="left" wrapText="1"/>
      <protection/>
    </xf>
    <xf numFmtId="0" fontId="6" fillId="0" borderId="0" xfId="22" applyFont="1" applyAlignment="1">
      <alignment/>
      <protection/>
    </xf>
    <xf numFmtId="0" fontId="5" fillId="0" borderId="0" xfId="22" applyFont="1" applyAlignment="1" applyProtection="1">
      <alignment/>
      <protection locked="0"/>
    </xf>
    <xf numFmtId="0" fontId="6" fillId="0" borderId="0" xfId="22" applyFont="1" applyAlignment="1" applyProtection="1">
      <alignment/>
      <protection locked="0"/>
    </xf>
    <xf numFmtId="0" fontId="5" fillId="0" borderId="0" xfId="0" applyFont="1" applyFill="1" applyAlignment="1" applyProtection="1">
      <alignment horizontal="center"/>
      <protection locked="0"/>
    </xf>
    <xf numFmtId="172" fontId="5" fillId="0" borderId="0" xfId="0" applyNumberFormat="1" applyFont="1" applyFill="1" applyAlignment="1">
      <alignment horizontal="center"/>
    </xf>
    <xf numFmtId="0" fontId="5" fillId="0" borderId="0" xfId="22" applyFont="1" applyAlignment="1" applyProtection="1">
      <alignment horizontal="left" wrapText="1"/>
      <protection locked="0"/>
    </xf>
    <xf numFmtId="0" fontId="4" fillId="0" borderId="0" xfId="22" applyFont="1" applyAlignment="1" applyProtection="1">
      <alignment horizontal="left" wrapText="1"/>
      <protection locked="0"/>
    </xf>
    <xf numFmtId="0" fontId="4" fillId="0" borderId="0" xfId="22" applyFont="1" applyAlignment="1">
      <alignment horizontal="left" wrapText="1"/>
      <protection/>
    </xf>
    <xf numFmtId="0" fontId="29" fillId="0" borderId="0" xfId="22" applyFont="1" applyProtection="1">
      <alignment/>
      <protection locked="0"/>
    </xf>
    <xf numFmtId="0" fontId="29" fillId="0" borderId="0" xfId="22" applyFont="1">
      <alignment/>
      <protection/>
    </xf>
    <xf numFmtId="0" fontId="29" fillId="0" borderId="0" xfId="22" applyFont="1" applyBorder="1" applyAlignment="1" applyProtection="1">
      <alignment horizontal="left"/>
      <protection locked="0"/>
    </xf>
    <xf numFmtId="0" fontId="5" fillId="0" borderId="0" xfId="22" applyFont="1" applyAlignment="1" applyProtection="1">
      <alignment wrapText="1"/>
      <protection locked="0"/>
    </xf>
    <xf numFmtId="0" fontId="4" fillId="0" borderId="0" xfId="22" applyFont="1" applyAlignment="1" applyProtection="1">
      <alignment wrapText="1"/>
      <protection locked="0"/>
    </xf>
    <xf numFmtId="0" fontId="4" fillId="0" borderId="0" xfId="22" applyFont="1" applyAlignment="1">
      <alignment wrapText="1"/>
      <protection/>
    </xf>
    <xf numFmtId="0" fontId="29" fillId="0" borderId="0" xfId="22" applyFont="1" applyBorder="1" applyAlignment="1" applyProtection="1">
      <alignment horizontal="left" wrapText="1"/>
      <protection/>
    </xf>
    <xf numFmtId="0" fontId="32" fillId="0" borderId="0" xfId="22" applyFont="1" applyFill="1" applyAlignment="1" applyProtection="1">
      <alignment horizontal="center"/>
      <protection locked="0"/>
    </xf>
    <xf numFmtId="0" fontId="5" fillId="0" borderId="0" xfId="22" applyFont="1" applyFill="1" applyAlignment="1" applyProtection="1">
      <alignment horizontal="center" vertical="top"/>
      <protection locked="0"/>
    </xf>
    <xf numFmtId="172" fontId="5" fillId="0" borderId="0" xfId="22" applyNumberFormat="1" applyFont="1" applyFill="1" applyAlignment="1" applyProtection="1">
      <alignment horizontal="center" vertical="top"/>
      <protection locked="0"/>
    </xf>
    <xf numFmtId="0" fontId="6" fillId="0" borderId="0" xfId="22" applyFont="1" applyBorder="1" applyAlignment="1" applyProtection="1">
      <alignment horizontal="left" wrapText="1"/>
      <protection locked="0"/>
    </xf>
    <xf numFmtId="172" fontId="32" fillId="0" borderId="0" xfId="22" applyNumberFormat="1" applyFont="1" applyFill="1" applyAlignment="1" applyProtection="1">
      <alignment horizontal="center"/>
      <protection locked="0"/>
    </xf>
    <xf numFmtId="0" fontId="5" fillId="0" borderId="0" xfId="24" applyFont="1">
      <alignment/>
      <protection/>
    </xf>
    <xf numFmtId="0" fontId="5" fillId="0" borderId="0" xfId="19" applyFont="1" applyFill="1" applyAlignment="1">
      <alignment horizontal="center"/>
      <protection/>
    </xf>
    <xf numFmtId="0" fontId="5" fillId="0" borderId="5" xfId="19" applyFont="1" applyBorder="1" applyAlignment="1">
      <alignment horizontal="left"/>
      <protection/>
    </xf>
    <xf numFmtId="0" fontId="5" fillId="0" borderId="4" xfId="19" applyFont="1" applyBorder="1" applyAlignment="1">
      <alignment horizontal="center"/>
      <protection/>
    </xf>
    <xf numFmtId="0" fontId="5" fillId="0" borderId="5" xfId="19" applyFont="1" applyFill="1" applyBorder="1" applyAlignment="1">
      <alignment horizontal="center"/>
      <protection/>
    </xf>
    <xf numFmtId="0" fontId="5" fillId="0" borderId="4" xfId="19" applyFont="1" applyFill="1" applyBorder="1" applyAlignment="1">
      <alignment horizontal="center"/>
      <protection/>
    </xf>
    <xf numFmtId="0" fontId="5" fillId="0" borderId="0" xfId="0" applyFont="1" applyAlignment="1">
      <alignment horizontal="left" wrapText="1"/>
    </xf>
    <xf numFmtId="0" fontId="5" fillId="0" borderId="0" xfId="19" applyFont="1" applyAlignment="1">
      <alignment wrapText="1"/>
      <protection/>
    </xf>
    <xf numFmtId="0" fontId="27" fillId="0" borderId="0" xfId="19" applyFont="1">
      <alignment/>
      <protection/>
    </xf>
    <xf numFmtId="172" fontId="5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172" fontId="5" fillId="0" borderId="0" xfId="0" applyNumberFormat="1" applyFont="1" applyBorder="1" applyAlignment="1" applyProtection="1">
      <alignment horizontal="right" wrapText="1"/>
      <protection locked="0"/>
    </xf>
    <xf numFmtId="0" fontId="5" fillId="0" borderId="0" xfId="0" applyFont="1" applyBorder="1" applyAlignment="1" applyProtection="1">
      <alignment horizontal="right" wrapText="1"/>
      <protection locked="0"/>
    </xf>
    <xf numFmtId="172" fontId="5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172" fontId="5" fillId="0" borderId="0" xfId="0" applyNumberFormat="1" applyFont="1" applyFill="1" applyBorder="1" applyAlignment="1" applyProtection="1">
      <alignment/>
      <protection locked="0"/>
    </xf>
    <xf numFmtId="0" fontId="5" fillId="0" borderId="0" xfId="20" applyFont="1" applyBorder="1">
      <alignment/>
      <protection/>
    </xf>
    <xf numFmtId="172" fontId="5" fillId="0" borderId="0" xfId="20" applyNumberFormat="1" applyFont="1" applyBorder="1">
      <alignment/>
      <protection/>
    </xf>
    <xf numFmtId="0" fontId="5" fillId="0" borderId="0" xfId="20" applyFont="1" applyFill="1" applyBorder="1">
      <alignment/>
      <protection/>
    </xf>
    <xf numFmtId="172" fontId="5" fillId="0" borderId="0" xfId="20" applyNumberFormat="1" applyFont="1" applyFill="1" applyBorder="1">
      <alignment/>
      <protection/>
    </xf>
    <xf numFmtId="0" fontId="12" fillId="0" borderId="0" xfId="0" applyFont="1" applyFill="1" applyAlignment="1">
      <alignment/>
    </xf>
    <xf numFmtId="172" fontId="25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/>
    </xf>
    <xf numFmtId="1" fontId="26" fillId="0" borderId="0" xfId="0" applyNumberFormat="1" applyFont="1" applyFill="1" applyBorder="1" applyAlignment="1">
      <alignment horizontal="right" wrapText="1"/>
    </xf>
    <xf numFmtId="1" fontId="26" fillId="0" borderId="0" xfId="0" applyNumberFormat="1" applyFont="1" applyFill="1" applyAlignment="1">
      <alignment horizontal="right" wrapText="1"/>
    </xf>
    <xf numFmtId="1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horizontal="center"/>
    </xf>
    <xf numFmtId="168" fontId="6" fillId="0" borderId="0" xfId="17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 wrapText="1"/>
    </xf>
    <xf numFmtId="172" fontId="6" fillId="0" borderId="0" xfId="0" applyNumberFormat="1" applyFont="1" applyFill="1" applyAlignment="1">
      <alignment vertical="center" wrapText="1"/>
    </xf>
    <xf numFmtId="0" fontId="33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33" fillId="0" borderId="0" xfId="0" applyFont="1" applyFill="1" applyAlignment="1">
      <alignment horizontal="left"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right"/>
    </xf>
    <xf numFmtId="0" fontId="25" fillId="0" borderId="0" xfId="0" applyFont="1" applyFill="1" applyBorder="1" applyAlignment="1">
      <alignment horizontal="right" vertical="top"/>
    </xf>
    <xf numFmtId="0" fontId="5" fillId="0" borderId="9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3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/>
    </xf>
    <xf numFmtId="0" fontId="0" fillId="0" borderId="0" xfId="0" applyFont="1" applyFill="1" applyAlignment="1">
      <alignment wrapText="1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4" fillId="0" borderId="0" xfId="22" applyFont="1" applyBorder="1" applyProtection="1">
      <alignment/>
      <protection/>
    </xf>
    <xf numFmtId="0" fontId="5" fillId="0" borderId="0" xfId="0" applyNumberFormat="1" applyFont="1" applyFill="1" applyBorder="1" applyAlignment="1">
      <alignment horizontal="center" wrapText="1"/>
    </xf>
    <xf numFmtId="172" fontId="35" fillId="0" borderId="0" xfId="0" applyNumberFormat="1" applyFont="1" applyFill="1" applyBorder="1" applyAlignment="1">
      <alignment horizontal="right" wrapText="1"/>
    </xf>
    <xf numFmtId="172" fontId="35" fillId="0" borderId="0" xfId="0" applyNumberFormat="1" applyFont="1" applyFill="1" applyAlignment="1">
      <alignment horizontal="right" wrapText="1"/>
    </xf>
    <xf numFmtId="0" fontId="21" fillId="0" borderId="0" xfId="0" applyFont="1" applyFill="1" applyAlignment="1">
      <alignment horizontal="center"/>
    </xf>
    <xf numFmtId="172" fontId="26" fillId="0" borderId="0" xfId="0" applyNumberFormat="1" applyFont="1" applyFill="1" applyBorder="1" applyAlignment="1" applyProtection="1">
      <alignment horizontal="right" wrapText="1"/>
      <protection locked="0"/>
    </xf>
    <xf numFmtId="0" fontId="25" fillId="0" borderId="0" xfId="0" applyFont="1" applyFill="1" applyAlignment="1" applyProtection="1">
      <alignment/>
      <protection locked="0"/>
    </xf>
    <xf numFmtId="172" fontId="26" fillId="0" borderId="0" xfId="0" applyNumberFormat="1" applyFont="1" applyFill="1" applyAlignment="1" applyProtection="1">
      <alignment horizontal="right" wrapText="1"/>
      <protection locked="0"/>
    </xf>
    <xf numFmtId="0" fontId="25" fillId="0" borderId="0" xfId="0" applyFont="1" applyFill="1" applyAlignment="1" applyProtection="1">
      <alignment horizontal="right"/>
      <protection locked="0"/>
    </xf>
    <xf numFmtId="172" fontId="25" fillId="0" borderId="0" xfId="0" applyNumberFormat="1" applyFont="1" applyFill="1" applyAlignment="1" applyProtection="1">
      <alignment horizontal="right"/>
      <protection locked="0"/>
    </xf>
    <xf numFmtId="0" fontId="25" fillId="0" borderId="0" xfId="0" applyFont="1" applyFill="1" applyBorder="1" applyAlignment="1" applyProtection="1">
      <alignment/>
      <protection locked="0"/>
    </xf>
    <xf numFmtId="172" fontId="25" fillId="0" borderId="0" xfId="0" applyNumberFormat="1" applyFont="1" applyFill="1" applyBorder="1" applyAlignment="1" applyProtection="1">
      <alignment/>
      <protection locked="0"/>
    </xf>
    <xf numFmtId="172" fontId="25" fillId="0" borderId="0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Border="1" applyAlignment="1" applyProtection="1">
      <alignment horizontal="right"/>
      <protection locked="0"/>
    </xf>
    <xf numFmtId="172" fontId="6" fillId="0" borderId="0" xfId="0" applyNumberFormat="1" applyFont="1" applyFill="1" applyBorder="1" applyAlignment="1" applyProtection="1">
      <alignment/>
      <protection locked="0"/>
    </xf>
    <xf numFmtId="172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/>
      <protection locked="0"/>
    </xf>
    <xf numFmtId="172" fontId="6" fillId="0" borderId="0" xfId="0" applyNumberFormat="1" applyFont="1" applyFill="1" applyAlignment="1" applyProtection="1">
      <alignment horizontal="right"/>
      <protection locked="0"/>
    </xf>
    <xf numFmtId="172" fontId="6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172" fontId="4" fillId="0" borderId="0" xfId="0" applyNumberFormat="1" applyFont="1" applyFill="1" applyAlignment="1">
      <alignment horizontal="right"/>
    </xf>
    <xf numFmtId="1" fontId="6" fillId="0" borderId="0" xfId="0" applyNumberFormat="1" applyFont="1" applyFill="1" applyBorder="1" applyAlignment="1" applyProtection="1">
      <alignment horizontal="right"/>
      <protection locked="0"/>
    </xf>
    <xf numFmtId="1" fontId="6" fillId="0" borderId="0" xfId="0" applyNumberFormat="1" applyFont="1" applyFill="1" applyBorder="1" applyAlignment="1" applyProtection="1">
      <alignment/>
      <protection locked="0"/>
    </xf>
    <xf numFmtId="2" fontId="6" fillId="0" borderId="0" xfId="0" applyNumberFormat="1" applyFont="1" applyFill="1" applyBorder="1" applyAlignment="1" applyProtection="1">
      <alignment/>
      <protection locked="0"/>
    </xf>
    <xf numFmtId="172" fontId="25" fillId="0" borderId="0" xfId="0" applyNumberFormat="1" applyFont="1" applyFill="1" applyAlignment="1" applyProtection="1">
      <alignment/>
      <protection locked="0"/>
    </xf>
    <xf numFmtId="1" fontId="6" fillId="0" borderId="0" xfId="0" applyNumberFormat="1" applyFont="1" applyFill="1" applyAlignment="1" applyProtection="1">
      <alignment horizontal="right"/>
      <protection locked="0"/>
    </xf>
    <xf numFmtId="49" fontId="6" fillId="0" borderId="0" xfId="0" applyNumberFormat="1" applyFont="1" applyFill="1" applyAlignment="1">
      <alignment horizontal="left" vertical="center" wrapText="1"/>
    </xf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 wrapText="1"/>
    </xf>
    <xf numFmtId="172" fontId="7" fillId="0" borderId="0" xfId="0" applyNumberFormat="1" applyFont="1" applyFill="1" applyBorder="1" applyAlignment="1" applyProtection="1">
      <alignment horizontal="right"/>
      <protection locked="0"/>
    </xf>
    <xf numFmtId="172" fontId="6" fillId="0" borderId="0" xfId="0" applyNumberFormat="1" applyFont="1" applyFill="1" applyBorder="1" applyAlignment="1" applyProtection="1">
      <alignment horizontal="right" vertical="top"/>
      <protection locked="0"/>
    </xf>
    <xf numFmtId="172" fontId="6" fillId="0" borderId="0" xfId="0" applyNumberFormat="1" applyFont="1" applyFill="1" applyBorder="1" applyAlignment="1" applyProtection="1">
      <alignment horizontal="right" vertical="top" wrapText="1"/>
      <protection locked="0"/>
    </xf>
    <xf numFmtId="172" fontId="7" fillId="0" borderId="0" xfId="0" applyNumberFormat="1" applyFont="1" applyFill="1" applyBorder="1" applyAlignment="1" applyProtection="1">
      <alignment/>
      <protection locked="0"/>
    </xf>
    <xf numFmtId="0" fontId="27" fillId="0" borderId="0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left" wrapText="1"/>
    </xf>
    <xf numFmtId="172" fontId="6" fillId="0" borderId="0" xfId="0" applyNumberFormat="1" applyFont="1" applyFill="1" applyBorder="1" applyAlignment="1">
      <alignment horizontal="left" wrapText="1"/>
    </xf>
    <xf numFmtId="172" fontId="6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Alignment="1">
      <alignment horizontal="left" wrapText="1"/>
    </xf>
    <xf numFmtId="172" fontId="6" fillId="0" borderId="0" xfId="0" applyNumberFormat="1" applyFont="1" applyFill="1" applyBorder="1" applyAlignment="1" applyProtection="1">
      <alignment vertical="top"/>
      <protection locked="0"/>
    </xf>
    <xf numFmtId="172" fontId="7" fillId="0" borderId="0" xfId="0" applyNumberFormat="1" applyFont="1" applyFill="1" applyAlignment="1" applyProtection="1">
      <alignment horizontal="right"/>
      <protection locked="0"/>
    </xf>
    <xf numFmtId="172" fontId="6" fillId="0" borderId="0" xfId="0" applyNumberFormat="1" applyFont="1" applyFill="1" applyAlignment="1" applyProtection="1">
      <alignment horizontal="right" vertical="top"/>
      <protection locked="0"/>
    </xf>
    <xf numFmtId="172" fontId="25" fillId="0" borderId="0" xfId="0" applyNumberFormat="1" applyFont="1" applyFill="1" applyBorder="1" applyAlignment="1" applyProtection="1">
      <alignment horizontal="right" vertical="top"/>
      <protection locked="0"/>
    </xf>
    <xf numFmtId="172" fontId="36" fillId="0" borderId="0" xfId="0" applyNumberFormat="1" applyFont="1" applyFill="1" applyBorder="1" applyAlignment="1" applyProtection="1">
      <alignment horizontal="right" wrapText="1"/>
      <protection locked="0"/>
    </xf>
    <xf numFmtId="0" fontId="6" fillId="0" borderId="0" xfId="0" applyNumberFormat="1" applyFont="1" applyFill="1" applyBorder="1" applyAlignment="1">
      <alignment horizontal="center" wrapText="1"/>
    </xf>
    <xf numFmtId="172" fontId="26" fillId="0" borderId="0" xfId="0" applyNumberFormat="1" applyFont="1" applyFill="1" applyBorder="1" applyAlignment="1" applyProtection="1">
      <alignment horizontal="right" vertical="top" wrapText="1"/>
      <protection locked="0"/>
    </xf>
    <xf numFmtId="2" fontId="4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center" wrapText="1"/>
    </xf>
    <xf numFmtId="172" fontId="4" fillId="0" borderId="0" xfId="0" applyNumberFormat="1" applyFont="1" applyFill="1" applyAlignment="1">
      <alignment horizontal="left" wrapText="1"/>
    </xf>
    <xf numFmtId="172" fontId="4" fillId="0" borderId="0" xfId="0" applyNumberFormat="1" applyFont="1" applyFill="1" applyAlignment="1">
      <alignment horizontal="center" wrapText="1"/>
    </xf>
    <xf numFmtId="0" fontId="6" fillId="0" borderId="0" xfId="0" applyNumberFormat="1" applyFont="1" applyFill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172" fontId="37" fillId="0" borderId="0" xfId="0" applyNumberFormat="1" applyFont="1" applyFill="1" applyBorder="1" applyAlignment="1">
      <alignment/>
    </xf>
    <xf numFmtId="0" fontId="6" fillId="0" borderId="0" xfId="23" applyFont="1" applyAlignment="1">
      <alignment/>
      <protection/>
    </xf>
    <xf numFmtId="172" fontId="6" fillId="0" borderId="0" xfId="23" applyNumberFormat="1" applyFont="1" applyAlignment="1">
      <alignment/>
      <protection/>
    </xf>
    <xf numFmtId="172" fontId="6" fillId="0" borderId="0" xfId="23" applyNumberFormat="1" applyFont="1" applyBorder="1" applyAlignment="1">
      <alignment/>
      <protection/>
    </xf>
    <xf numFmtId="172" fontId="6" fillId="0" borderId="0" xfId="23" applyNumberFormat="1" applyFont="1" applyFill="1" applyAlignment="1">
      <alignment/>
      <protection/>
    </xf>
    <xf numFmtId="0" fontId="6" fillId="0" borderId="0" xfId="23" applyFont="1" applyFill="1" applyBorder="1" applyAlignment="1">
      <alignment/>
      <protection/>
    </xf>
    <xf numFmtId="0" fontId="4" fillId="0" borderId="0" xfId="22" applyFont="1" applyAlignment="1">
      <alignment horizontal="center"/>
      <protection/>
    </xf>
    <xf numFmtId="0" fontId="5" fillId="0" borderId="0" xfId="22" applyFont="1" applyAlignment="1">
      <alignment horizontal="center"/>
      <protection/>
    </xf>
    <xf numFmtId="0" fontId="4" fillId="0" borderId="6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172" fontId="5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172" fontId="5" fillId="0" borderId="0" xfId="0" applyNumberFormat="1" applyFont="1" applyBorder="1" applyAlignment="1" applyProtection="1">
      <alignment horizontal="center"/>
      <protection locked="0"/>
    </xf>
    <xf numFmtId="172" fontId="24" fillId="0" borderId="0" xfId="0" applyNumberFormat="1" applyFont="1" applyBorder="1" applyAlignment="1" applyProtection="1">
      <alignment horizontal="center"/>
      <protection locked="0"/>
    </xf>
    <xf numFmtId="0" fontId="6" fillId="0" borderId="0" xfId="22" applyFont="1" applyBorder="1" applyAlignment="1" applyProtection="1">
      <alignment horizontal="center"/>
      <protection locked="0"/>
    </xf>
    <xf numFmtId="0" fontId="5" fillId="0" borderId="0" xfId="22" applyFont="1" applyAlignment="1" applyProtection="1">
      <alignment horizontal="center"/>
      <protection locked="0"/>
    </xf>
    <xf numFmtId="0" fontId="6" fillId="0" borderId="0" xfId="22" applyFont="1" applyAlignment="1" applyProtection="1">
      <alignment horizontal="center"/>
      <protection locked="0"/>
    </xf>
    <xf numFmtId="0" fontId="4" fillId="0" borderId="0" xfId="22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wrapText="1"/>
      <protection locked="0"/>
    </xf>
    <xf numFmtId="172" fontId="5" fillId="0" borderId="0" xfId="0" applyNumberFormat="1" applyFont="1" applyAlignment="1" applyProtection="1">
      <alignment horizontal="center" wrapText="1"/>
      <protection locked="0"/>
    </xf>
    <xf numFmtId="0" fontId="24" fillId="0" borderId="0" xfId="0" applyFont="1" applyAlignment="1" applyProtection="1">
      <alignment horizontal="center" wrapText="1"/>
      <protection locked="0"/>
    </xf>
    <xf numFmtId="0" fontId="29" fillId="0" borderId="0" xfId="22" applyFont="1" applyBorder="1" applyAlignment="1" applyProtection="1">
      <alignment horizontal="center"/>
      <protection locked="0"/>
    </xf>
    <xf numFmtId="0" fontId="29" fillId="0" borderId="0" xfId="22" applyFont="1" applyAlignment="1">
      <alignment horizontal="center"/>
      <protection/>
    </xf>
    <xf numFmtId="0" fontId="29" fillId="0" borderId="0" xfId="22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172" fontId="5" fillId="0" borderId="0" xfId="0" applyNumberFormat="1" applyFont="1" applyAlignment="1">
      <alignment horizontal="center"/>
    </xf>
    <xf numFmtId="1" fontId="5" fillId="0" borderId="0" xfId="0" applyNumberFormat="1" applyFont="1" applyAlignment="1" applyProtection="1">
      <alignment horizontal="center"/>
      <protection locked="0"/>
    </xf>
    <xf numFmtId="0" fontId="5" fillId="0" borderId="0" xfId="22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0" fontId="6" fillId="0" borderId="0" xfId="22" applyFont="1" applyAlignment="1">
      <alignment horizontal="center"/>
      <protection/>
    </xf>
    <xf numFmtId="172" fontId="32" fillId="0" borderId="0" xfId="0" applyNumberFormat="1" applyFont="1" applyBorder="1" applyAlignment="1" applyProtection="1">
      <alignment horizontal="center"/>
      <protection locked="0"/>
    </xf>
    <xf numFmtId="0" fontId="32" fillId="0" borderId="0" xfId="22" applyFont="1" applyAlignment="1">
      <alignment horizontal="center"/>
      <protection/>
    </xf>
    <xf numFmtId="0" fontId="32" fillId="0" borderId="0" xfId="0" applyFont="1" applyFill="1" applyBorder="1" applyAlignment="1">
      <alignment horizontal="center"/>
    </xf>
    <xf numFmtId="172" fontId="5" fillId="0" borderId="0" xfId="0" applyNumberFormat="1" applyFont="1" applyBorder="1" applyAlignment="1" applyProtection="1">
      <alignment horizontal="center" vertical="top"/>
      <protection locked="0"/>
    </xf>
    <xf numFmtId="0" fontId="5" fillId="0" borderId="0" xfId="22" applyFont="1" applyAlignment="1">
      <alignment horizontal="center" vertical="top"/>
      <protection/>
    </xf>
    <xf numFmtId="0" fontId="6" fillId="0" borderId="0" xfId="22" applyFont="1" applyBorder="1" applyAlignment="1" applyProtection="1">
      <alignment horizontal="center"/>
      <protection/>
    </xf>
    <xf numFmtId="0" fontId="6" fillId="0" borderId="0" xfId="22" applyFont="1" applyBorder="1" applyAlignment="1" applyProtection="1">
      <alignment horizontal="center" wrapText="1"/>
      <protection/>
    </xf>
    <xf numFmtId="0" fontId="32" fillId="0" borderId="0" xfId="0" applyFont="1" applyFill="1" applyBorder="1" applyAlignment="1">
      <alignment horizontal="center" vertical="top"/>
    </xf>
    <xf numFmtId="172" fontId="5" fillId="0" borderId="0" xfId="0" applyNumberFormat="1" applyFont="1" applyFill="1" applyBorder="1" applyAlignment="1">
      <alignment horizontal="center" vertical="top"/>
    </xf>
    <xf numFmtId="172" fontId="32" fillId="0" borderId="0" xfId="0" applyNumberFormat="1" applyFont="1" applyAlignment="1" applyProtection="1">
      <alignment horizontal="center"/>
      <protection locked="0"/>
    </xf>
    <xf numFmtId="172" fontId="5" fillId="0" borderId="0" xfId="0" applyNumberFormat="1" applyFont="1" applyAlignment="1" applyProtection="1">
      <alignment horizontal="center" vertical="top"/>
      <protection locked="0"/>
    </xf>
    <xf numFmtId="172" fontId="32" fillId="0" borderId="0" xfId="0" applyNumberFormat="1" applyFont="1" applyFill="1" applyBorder="1" applyAlignment="1">
      <alignment horizontal="center"/>
    </xf>
    <xf numFmtId="0" fontId="6" fillId="0" borderId="0" xfId="22" applyFont="1" applyFill="1" applyAlignment="1" applyProtection="1">
      <alignment horizontal="center"/>
      <protection locked="0"/>
    </xf>
    <xf numFmtId="0" fontId="6" fillId="0" borderId="0" xfId="22" applyFont="1" applyFill="1" applyAlignment="1" applyProtection="1">
      <alignment horizontal="center" wrapText="1"/>
      <protection locked="0"/>
    </xf>
    <xf numFmtId="0" fontId="5" fillId="0" borderId="6" xfId="19" applyFont="1" applyBorder="1" applyAlignment="1">
      <alignment horizontal="center"/>
      <protection/>
    </xf>
    <xf numFmtId="0" fontId="5" fillId="0" borderId="6" xfId="19" applyFont="1" applyFill="1" applyBorder="1" applyAlignment="1">
      <alignment horizontal="center"/>
      <protection/>
    </xf>
    <xf numFmtId="0" fontId="38" fillId="0" borderId="0" xfId="24" applyFont="1">
      <alignment/>
      <protection/>
    </xf>
    <xf numFmtId="0" fontId="38" fillId="0" borderId="0" xfId="22" applyFont="1" applyAlignment="1">
      <alignment horizontal="center"/>
      <protection/>
    </xf>
    <xf numFmtId="172" fontId="15" fillId="0" borderId="6" xfId="0" applyNumberFormat="1" applyFont="1" applyBorder="1" applyAlignment="1">
      <alignment horizontal="center" vertical="top"/>
    </xf>
    <xf numFmtId="172" fontId="15" fillId="0" borderId="2" xfId="0" applyNumberFormat="1" applyFont="1" applyBorder="1" applyAlignment="1">
      <alignment horizontal="center" vertical="top"/>
    </xf>
    <xf numFmtId="172" fontId="15" fillId="0" borderId="8" xfId="0" applyNumberFormat="1" applyFont="1" applyBorder="1" applyAlignment="1">
      <alignment horizontal="center" vertical="top"/>
    </xf>
    <xf numFmtId="0" fontId="14" fillId="0" borderId="6" xfId="0" applyFont="1" applyBorder="1" applyAlignment="1">
      <alignment horizontal="center" vertical="top"/>
    </xf>
    <xf numFmtId="1" fontId="6" fillId="0" borderId="0" xfId="0" applyNumberFormat="1" applyFont="1" applyFill="1" applyAlignment="1">
      <alignment horizontal="right"/>
    </xf>
    <xf numFmtId="0" fontId="29" fillId="0" borderId="0" xfId="0" applyFont="1" applyFill="1" applyBorder="1" applyAlignment="1">
      <alignment/>
    </xf>
    <xf numFmtId="0" fontId="5" fillId="0" borderId="0" xfId="20" applyFont="1" applyFill="1" applyBorder="1" applyAlignment="1" applyProtection="1">
      <alignment/>
      <protection locked="0"/>
    </xf>
    <xf numFmtId="0" fontId="5" fillId="0" borderId="0" xfId="20" applyFont="1" applyFill="1" applyBorder="1" applyAlignment="1">
      <alignment horizontal="right"/>
      <protection/>
    </xf>
    <xf numFmtId="172" fontId="5" fillId="0" borderId="0" xfId="20" applyNumberFormat="1" applyFont="1" applyFill="1" applyBorder="1" applyAlignment="1" applyProtection="1">
      <alignment/>
      <protection locked="0"/>
    </xf>
    <xf numFmtId="0" fontId="5" fillId="0" borderId="0" xfId="20" applyFont="1" applyFill="1" applyBorder="1" applyAlignment="1" applyProtection="1">
      <alignment horizontal="right"/>
      <protection locked="0"/>
    </xf>
    <xf numFmtId="172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72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172" fontId="5" fillId="0" borderId="0" xfId="0" applyNumberFormat="1" applyFont="1" applyBorder="1" applyAlignment="1" applyProtection="1">
      <alignment/>
      <protection locked="0"/>
    </xf>
    <xf numFmtId="172" fontId="5" fillId="0" borderId="0" xfId="20" applyNumberFormat="1" applyFont="1" applyBorder="1" applyAlignment="1" applyProtection="1">
      <alignment/>
      <protection locked="0"/>
    </xf>
    <xf numFmtId="0" fontId="5" fillId="0" borderId="0" xfId="20" applyFont="1" applyBorder="1" applyAlignment="1" applyProtection="1">
      <alignment/>
      <protection locked="0"/>
    </xf>
    <xf numFmtId="0" fontId="5" fillId="0" borderId="0" xfId="20" applyFont="1" applyBorder="1" applyAlignment="1" applyProtection="1">
      <alignment horizontal="right"/>
      <protection locked="0"/>
    </xf>
    <xf numFmtId="172" fontId="5" fillId="0" borderId="0" xfId="20" applyNumberFormat="1" applyFont="1" applyBorder="1" applyAlignment="1" applyProtection="1">
      <alignment horizontal="right"/>
      <protection locked="0"/>
    </xf>
    <xf numFmtId="0" fontId="5" fillId="0" borderId="0" xfId="20" applyFont="1" applyBorder="1" applyAlignment="1">
      <alignment horizontal="right"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172" fontId="5" fillId="0" borderId="0" xfId="0" applyNumberFormat="1" applyFont="1" applyFill="1" applyAlignment="1" applyProtection="1">
      <alignment horizontal="center"/>
      <protection locked="0"/>
    </xf>
    <xf numFmtId="0" fontId="38" fillId="0" borderId="0" xfId="0" applyFont="1" applyFill="1" applyAlignment="1">
      <alignment horizontal="right"/>
    </xf>
    <xf numFmtId="172" fontId="26" fillId="0" borderId="0" xfId="0" applyNumberFormat="1" applyFont="1" applyFill="1" applyAlignment="1" applyProtection="1">
      <alignment horizontal="left" wrapText="1"/>
      <protection locked="0"/>
    </xf>
    <xf numFmtId="0" fontId="28" fillId="0" borderId="0" xfId="19" applyFont="1" applyAlignment="1">
      <alignment horizontal="left"/>
      <protection/>
    </xf>
    <xf numFmtId="0" fontId="38" fillId="0" borderId="0" xfId="0" applyFont="1" applyAlignment="1">
      <alignment/>
    </xf>
    <xf numFmtId="0" fontId="39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38" fillId="0" borderId="0" xfId="0" applyFont="1" applyFill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6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6" fillId="0" borderId="0" xfId="0" applyFont="1" applyFill="1" applyAlignment="1">
      <alignment horizontal="left" vertical="center"/>
    </xf>
    <xf numFmtId="172" fontId="28" fillId="0" borderId="0" xfId="0" applyNumberFormat="1" applyFont="1" applyFill="1" applyAlignment="1">
      <alignment horizontal="center" vertical="center"/>
    </xf>
    <xf numFmtId="0" fontId="39" fillId="0" borderId="0" xfId="0" applyFont="1" applyFill="1" applyAlignment="1">
      <alignment horizontal="center"/>
    </xf>
    <xf numFmtId="0" fontId="5" fillId="0" borderId="9" xfId="19" applyFont="1" applyBorder="1" applyAlignment="1">
      <alignment horizontal="center"/>
      <protection/>
    </xf>
    <xf numFmtId="0" fontId="6" fillId="0" borderId="9" xfId="0" applyFont="1" applyBorder="1" applyAlignment="1">
      <alignment horizontal="center"/>
    </xf>
    <xf numFmtId="0" fontId="5" fillId="0" borderId="11" xfId="19" applyFont="1" applyBorder="1" applyAlignment="1">
      <alignment horizontal="center" vertical="center"/>
      <protection/>
    </xf>
    <xf numFmtId="0" fontId="5" fillId="0" borderId="12" xfId="19" applyFont="1" applyBorder="1" applyAlignment="1">
      <alignment horizontal="center" vertical="center"/>
      <protection/>
    </xf>
    <xf numFmtId="0" fontId="5" fillId="0" borderId="12" xfId="19" applyFont="1" applyBorder="1" applyAlignment="1">
      <alignment horizontal="center"/>
      <protection/>
    </xf>
    <xf numFmtId="0" fontId="5" fillId="0" borderId="13" xfId="19" applyFont="1" applyBorder="1" applyAlignment="1">
      <alignment horizontal="center"/>
      <protection/>
    </xf>
    <xf numFmtId="0" fontId="6" fillId="0" borderId="0" xfId="22" applyFont="1" applyBorder="1" applyAlignment="1" applyProtection="1">
      <alignment horizontal="center"/>
      <protection locked="0"/>
    </xf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31" fillId="0" borderId="0" xfId="22" applyFont="1" applyBorder="1" applyAlignment="1" applyProtection="1">
      <alignment horizontal="left" vertical="center" wrapText="1"/>
      <protection/>
    </xf>
    <xf numFmtId="0" fontId="31" fillId="0" borderId="9" xfId="22" applyFont="1" applyBorder="1" applyAlignment="1" applyProtection="1">
      <alignment horizontal="left" vertical="center" wrapText="1"/>
      <protection/>
    </xf>
    <xf numFmtId="0" fontId="6" fillId="0" borderId="0" xfId="22" applyFont="1" applyAlignment="1" applyProtection="1">
      <alignment horizontal="center"/>
      <protection locked="0"/>
    </xf>
    <xf numFmtId="0" fontId="6" fillId="0" borderId="10" xfId="22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/>
    </xf>
    <xf numFmtId="0" fontId="6" fillId="0" borderId="0" xfId="0" applyFont="1" applyBorder="1" applyAlignment="1" applyProtection="1">
      <alignment horizontal="left" wrapText="1"/>
      <protection locked="0"/>
    </xf>
    <xf numFmtId="0" fontId="6" fillId="0" borderId="0" xfId="0" applyFont="1" applyFill="1" applyBorder="1" applyAlignment="1" applyProtection="1">
      <alignment horizontal="left" wrapText="1"/>
      <protection locked="0"/>
    </xf>
    <xf numFmtId="172" fontId="19" fillId="0" borderId="11" xfId="0" applyNumberFormat="1" applyFont="1" applyBorder="1" applyAlignment="1">
      <alignment horizontal="center"/>
    </xf>
    <xf numFmtId="172" fontId="19" fillId="0" borderId="12" xfId="0" applyNumberFormat="1" applyFont="1" applyBorder="1" applyAlignment="1">
      <alignment horizontal="center"/>
    </xf>
    <xf numFmtId="172" fontId="19" fillId="0" borderId="13" xfId="0" applyNumberFormat="1" applyFont="1" applyBorder="1" applyAlignment="1">
      <alignment horizontal="center"/>
    </xf>
    <xf numFmtId="0" fontId="38" fillId="0" borderId="0" xfId="24" applyFont="1" applyAlignment="1">
      <alignment horizontal="center"/>
      <protection/>
    </xf>
    <xf numFmtId="0" fontId="28" fillId="0" borderId="0" xfId="19" applyFont="1" applyAlignment="1">
      <alignment horizontal="center"/>
      <protection/>
    </xf>
    <xf numFmtId="0" fontId="39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1" xfId="19" applyFont="1" applyBorder="1" applyAlignment="1">
      <alignment horizontal="center" vertical="top"/>
      <protection/>
    </xf>
    <xf numFmtId="0" fontId="12" fillId="0" borderId="12" xfId="19" applyBorder="1" applyAlignment="1">
      <alignment/>
      <protection/>
    </xf>
    <xf numFmtId="0" fontId="12" fillId="0" borderId="13" xfId="19" applyBorder="1" applyAlignment="1">
      <alignment/>
      <protection/>
    </xf>
    <xf numFmtId="0" fontId="5" fillId="0" borderId="11" xfId="19" applyFont="1" applyBorder="1" applyAlignment="1">
      <alignment horizontal="center"/>
      <protection/>
    </xf>
    <xf numFmtId="0" fontId="39" fillId="0" borderId="0" xfId="0" applyFont="1" applyAlignment="1">
      <alignment/>
    </xf>
    <xf numFmtId="0" fontId="0" fillId="0" borderId="9" xfId="0" applyBorder="1" applyAlignment="1">
      <alignment/>
    </xf>
    <xf numFmtId="0" fontId="18" fillId="0" borderId="0" xfId="25" applyFont="1" applyFill="1" applyBorder="1" applyAlignment="1">
      <alignment horizontal="left" vertical="top" wrapText="1"/>
      <protection/>
    </xf>
    <xf numFmtId="0" fontId="18" fillId="0" borderId="0" xfId="25" applyFont="1" applyFill="1" applyAlignment="1">
      <alignment horizontal="left" vertical="top" wrapText="1"/>
      <protection/>
    </xf>
    <xf numFmtId="0" fontId="16" fillId="0" borderId="0" xfId="0" applyFont="1" applyFill="1" applyAlignment="1">
      <alignment horizontal="left" vertical="top" wrapText="1"/>
    </xf>
    <xf numFmtId="0" fontId="38" fillId="0" borderId="0" xfId="25" applyFont="1" applyAlignment="1">
      <alignment horizontal="center"/>
      <protection/>
    </xf>
    <xf numFmtId="0" fontId="5" fillId="0" borderId="0" xfId="25" applyFont="1" applyAlignment="1">
      <alignment horizontal="center"/>
      <protection/>
    </xf>
    <xf numFmtId="0" fontId="5" fillId="0" borderId="11" xfId="25" applyFont="1" applyBorder="1" applyAlignment="1">
      <alignment horizontal="center"/>
      <protection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28" fillId="0" borderId="0" xfId="25" applyFont="1" applyAlignment="1">
      <alignment horizontal="center"/>
      <protection/>
    </xf>
    <xf numFmtId="0" fontId="0" fillId="0" borderId="0" xfId="0" applyFont="1" applyAlignment="1">
      <alignment/>
    </xf>
    <xf numFmtId="0" fontId="17" fillId="0" borderId="0" xfId="25" applyFont="1" applyFill="1" applyBorder="1" applyAlignment="1">
      <alignment horizontal="left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5" fillId="0" borderId="12" xfId="25" applyFont="1" applyBorder="1" applyAlignment="1">
      <alignment horizontal="center"/>
      <protection/>
    </xf>
    <xf numFmtId="0" fontId="5" fillId="0" borderId="3" xfId="25" applyFont="1" applyBorder="1" applyAlignment="1">
      <alignment horizontal="center"/>
      <protection/>
    </xf>
    <xf numFmtId="0" fontId="16" fillId="0" borderId="0" xfId="0" applyFont="1" applyFill="1" applyBorder="1" applyAlignment="1">
      <alignment horizontal="left" vertical="top" wrapText="1"/>
    </xf>
  </cellXfs>
  <cellStyles count="16">
    <cellStyle name="Normal" xfId="0"/>
    <cellStyle name="Hyperlink" xfId="15"/>
    <cellStyle name="Currency" xfId="16"/>
    <cellStyle name="Currency [0]" xfId="17"/>
    <cellStyle name="Обычный_MON_06_1" xfId="18"/>
    <cellStyle name="Обычный_MON_12_1" xfId="19"/>
    <cellStyle name="Обычный_Mon1204" xfId="20"/>
    <cellStyle name="Обычный_Natura_05_04" xfId="21"/>
    <cellStyle name="Обычный_Pril-june" xfId="22"/>
    <cellStyle name="Обычный_Лист1" xfId="23"/>
    <cellStyle name="Обычный_ТАБ-2" xfId="24"/>
    <cellStyle name="Обычный_Фед-2" xfId="25"/>
    <cellStyle name="Followed Hyperlink" xfId="26"/>
    <cellStyle name="Percent" xfId="27"/>
    <cellStyle name="Comma" xfId="28"/>
    <cellStyle name="Comma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22383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 Cyr"/>
              <a:ea typeface="Courier New Cyr"/>
              <a:cs typeface="Courier New Cyr"/>
            </a:rPr>
            <a:t/>
          </a:r>
        </a:p>
      </xdr:txBody>
    </xdr:sp>
    <xdr:clientData/>
  </xdr:twoCellAnchor>
  <xdr:twoCellAnchor>
    <xdr:from>
      <xdr:col>0</xdr:col>
      <xdr:colOff>1190625</xdr:colOff>
      <xdr:row>0</xdr:row>
      <xdr:rowOff>0</xdr:rowOff>
    </xdr:from>
    <xdr:to>
      <xdr:col>0</xdr:col>
      <xdr:colOff>1209675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1190625" y="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 Cyr"/>
              <a:ea typeface="Courier New Cyr"/>
              <a:cs typeface="Courier New Cyr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133350</xdr:colOff>
      <xdr:row>0</xdr:row>
      <xdr:rowOff>0</xdr:rowOff>
    </xdr:to>
    <xdr:sp>
      <xdr:nvSpPr>
        <xdr:cNvPr id="3" name="Текст 4"/>
        <xdr:cNvSpPr txBox="1">
          <a:spLocks noChangeArrowheads="1"/>
        </xdr:cNvSpPr>
      </xdr:nvSpPr>
      <xdr:spPr>
        <a:xfrm>
          <a:off x="1905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 Cyr"/>
              <a:ea typeface="Courier New Cyr"/>
              <a:cs typeface="Courier New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39624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 Cyr"/>
              <a:ea typeface="Courier New Cyr"/>
              <a:cs typeface="Courier New Cyr"/>
            </a:rPr>
            <a:t/>
          </a:r>
        </a:p>
      </xdr:txBody>
    </xdr:sp>
    <xdr:clientData/>
  </xdr:twoCellAnchor>
  <xdr:twoCellAnchor>
    <xdr:from>
      <xdr:col>0</xdr:col>
      <xdr:colOff>1590675</xdr:colOff>
      <xdr:row>0</xdr:row>
      <xdr:rowOff>0</xdr:rowOff>
    </xdr:from>
    <xdr:to>
      <xdr:col>0</xdr:col>
      <xdr:colOff>1609725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1590675" y="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 Cyr"/>
              <a:ea typeface="Courier New Cyr"/>
              <a:cs typeface="Courier New Cyr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180975</xdr:colOff>
      <xdr:row>0</xdr:row>
      <xdr:rowOff>0</xdr:rowOff>
    </xdr:to>
    <xdr:sp>
      <xdr:nvSpPr>
        <xdr:cNvPr id="3" name="Текст 4"/>
        <xdr:cNvSpPr txBox="1">
          <a:spLocks noChangeArrowheads="1"/>
        </xdr:cNvSpPr>
      </xdr:nvSpPr>
      <xdr:spPr>
        <a:xfrm>
          <a:off x="28575" y="0"/>
          <a:ext cx="152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 Cyr"/>
              <a:ea typeface="Courier New Cyr"/>
              <a:cs typeface="Courier New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28003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 Cyr"/>
              <a:ea typeface="Courier New Cyr"/>
              <a:cs typeface="Courier New Cyr"/>
            </a:rPr>
            <a:t/>
          </a:r>
        </a:p>
      </xdr:txBody>
    </xdr:sp>
    <xdr:clientData/>
  </xdr:twoCellAnchor>
  <xdr:twoCellAnchor>
    <xdr:from>
      <xdr:col>0</xdr:col>
      <xdr:colOff>1590675</xdr:colOff>
      <xdr:row>0</xdr:row>
      <xdr:rowOff>0</xdr:rowOff>
    </xdr:from>
    <xdr:to>
      <xdr:col>0</xdr:col>
      <xdr:colOff>1609725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1590675" y="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 Cyr"/>
              <a:ea typeface="Courier New Cyr"/>
              <a:cs typeface="Courier New Cyr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180975</xdr:colOff>
      <xdr:row>0</xdr:row>
      <xdr:rowOff>0</xdr:rowOff>
    </xdr:to>
    <xdr:sp>
      <xdr:nvSpPr>
        <xdr:cNvPr id="3" name="Текст 4"/>
        <xdr:cNvSpPr txBox="1">
          <a:spLocks noChangeArrowheads="1"/>
        </xdr:cNvSpPr>
      </xdr:nvSpPr>
      <xdr:spPr>
        <a:xfrm>
          <a:off x="28575" y="0"/>
          <a:ext cx="152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 Cyr"/>
              <a:ea typeface="Courier New Cyr"/>
              <a:cs typeface="Courier New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309"/>
  <sheetViews>
    <sheetView tabSelected="1" zoomScaleSheetLayoutView="75" workbookViewId="0" topLeftCell="A1">
      <pane xSplit="1" ySplit="8" topLeftCell="F2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3" sqref="A3:AA3"/>
    </sheetView>
  </sheetViews>
  <sheetFormatPr defaultColWidth="9.00390625" defaultRowHeight="12.75"/>
  <cols>
    <col min="1" max="1" width="29.375" style="308" customWidth="1"/>
    <col min="2" max="4" width="6.125" style="63" customWidth="1"/>
    <col min="5" max="12" width="6.125" style="70" customWidth="1"/>
    <col min="13" max="20" width="6.125" style="1" customWidth="1"/>
    <col min="21" max="21" width="5.375" style="44" customWidth="1"/>
    <col min="22" max="22" width="5.50390625" style="44" customWidth="1"/>
    <col min="23" max="24" width="6.125" style="106" customWidth="1"/>
    <col min="25" max="25" width="5.50390625" style="134" customWidth="1"/>
    <col min="26" max="26" width="6.625" style="107" customWidth="1"/>
    <col min="27" max="27" width="6.375" style="108" customWidth="1"/>
    <col min="28" max="16384" width="6.75390625" style="1" customWidth="1"/>
  </cols>
  <sheetData>
    <row r="1" spans="1:26" ht="28.5" customHeight="1">
      <c r="A1" s="307"/>
      <c r="B1" s="103"/>
      <c r="D1" s="69"/>
      <c r="E1" s="1"/>
      <c r="K1" s="104"/>
      <c r="L1" s="104"/>
      <c r="Q1" s="105"/>
      <c r="Z1" s="468" t="s">
        <v>453</v>
      </c>
    </row>
    <row r="2" spans="8:26" ht="22.5" customHeight="1">
      <c r="H2" s="1"/>
      <c r="I2" s="1"/>
      <c r="L2" s="1"/>
      <c r="Y2" s="478" t="s">
        <v>427</v>
      </c>
      <c r="Z2" s="478"/>
    </row>
    <row r="3" spans="1:27" ht="16.5" customHeight="1">
      <c r="A3" s="485" t="s">
        <v>29</v>
      </c>
      <c r="B3" s="486"/>
      <c r="C3" s="486"/>
      <c r="D3" s="486"/>
      <c r="E3" s="486"/>
      <c r="F3" s="486"/>
      <c r="G3" s="486"/>
      <c r="H3" s="486"/>
      <c r="I3" s="472"/>
      <c r="J3" s="472"/>
      <c r="K3" s="472"/>
      <c r="L3" s="472"/>
      <c r="M3" s="472"/>
      <c r="N3" s="472"/>
      <c r="O3" s="472"/>
      <c r="P3" s="472"/>
      <c r="Q3" s="472"/>
      <c r="R3" s="472"/>
      <c r="S3" s="472"/>
      <c r="T3" s="472"/>
      <c r="U3" s="472"/>
      <c r="V3" s="472"/>
      <c r="W3" s="472"/>
      <c r="X3" s="472"/>
      <c r="Y3" s="472"/>
      <c r="Z3" s="483"/>
      <c r="AA3" s="483"/>
    </row>
    <row r="4" spans="1:26" ht="9.75" customHeight="1">
      <c r="A4" s="309"/>
      <c r="B4" s="109"/>
      <c r="C4" s="109"/>
      <c r="D4" s="109"/>
      <c r="E4" s="110"/>
      <c r="F4" s="110"/>
      <c r="G4" s="110"/>
      <c r="H4" s="110"/>
      <c r="I4" s="110"/>
      <c r="J4" s="110"/>
      <c r="K4" s="110"/>
      <c r="L4" s="110"/>
      <c r="M4" s="70"/>
      <c r="N4" s="70"/>
      <c r="O4" s="70"/>
      <c r="Z4" s="121"/>
    </row>
    <row r="5" spans="1:27" ht="15.75" customHeight="1">
      <c r="A5" s="310"/>
      <c r="B5" s="475" t="s">
        <v>116</v>
      </c>
      <c r="C5" s="476"/>
      <c r="D5" s="476"/>
      <c r="E5" s="476"/>
      <c r="F5" s="476"/>
      <c r="G5" s="476"/>
      <c r="H5" s="476"/>
      <c r="I5" s="476"/>
      <c r="J5" s="476"/>
      <c r="K5" s="476"/>
      <c r="L5" s="476"/>
      <c r="M5" s="476"/>
      <c r="N5" s="477"/>
      <c r="O5" s="475" t="s">
        <v>117</v>
      </c>
      <c r="P5" s="479"/>
      <c r="Q5" s="479"/>
      <c r="R5" s="479"/>
      <c r="S5" s="479"/>
      <c r="T5" s="479"/>
      <c r="U5" s="479"/>
      <c r="V5" s="479"/>
      <c r="W5" s="479"/>
      <c r="X5" s="479"/>
      <c r="Y5" s="479"/>
      <c r="Z5" s="479"/>
      <c r="AA5" s="480"/>
    </row>
    <row r="6" spans="1:27" ht="12.75" customHeight="1">
      <c r="A6" s="311"/>
      <c r="B6" s="111" t="s">
        <v>111</v>
      </c>
      <c r="C6" s="112" t="s">
        <v>112</v>
      </c>
      <c r="D6" s="111" t="s">
        <v>3</v>
      </c>
      <c r="E6" s="113" t="s">
        <v>4</v>
      </c>
      <c r="F6" s="114" t="s">
        <v>5</v>
      </c>
      <c r="G6" s="113" t="s">
        <v>84</v>
      </c>
      <c r="H6" s="114" t="s">
        <v>6</v>
      </c>
      <c r="I6" s="113" t="s">
        <v>146</v>
      </c>
      <c r="J6" s="115" t="s">
        <v>113</v>
      </c>
      <c r="K6" s="113" t="s">
        <v>147</v>
      </c>
      <c r="L6" s="111" t="s">
        <v>115</v>
      </c>
      <c r="M6" s="113" t="s">
        <v>148</v>
      </c>
      <c r="N6" s="112" t="s">
        <v>109</v>
      </c>
      <c r="O6" s="111" t="s">
        <v>111</v>
      </c>
      <c r="P6" s="112" t="s">
        <v>112</v>
      </c>
      <c r="Q6" s="111" t="s">
        <v>3</v>
      </c>
      <c r="R6" s="113" t="s">
        <v>4</v>
      </c>
      <c r="S6" s="114" t="s">
        <v>5</v>
      </c>
      <c r="T6" s="113" t="s">
        <v>84</v>
      </c>
      <c r="U6" s="114" t="s">
        <v>6</v>
      </c>
      <c r="V6" s="113" t="s">
        <v>146</v>
      </c>
      <c r="W6" s="205" t="s">
        <v>113</v>
      </c>
      <c r="X6" s="95" t="s">
        <v>147</v>
      </c>
      <c r="Y6" s="116" t="s">
        <v>115</v>
      </c>
      <c r="Z6" s="205" t="s">
        <v>148</v>
      </c>
      <c r="AA6" s="117" t="s">
        <v>109</v>
      </c>
    </row>
    <row r="7" spans="1:27" ht="12.75" customHeight="1">
      <c r="A7" s="311"/>
      <c r="B7" s="111"/>
      <c r="C7" s="112"/>
      <c r="D7" s="111"/>
      <c r="E7" s="112"/>
      <c r="F7" s="111"/>
      <c r="G7" s="112"/>
      <c r="H7" s="111"/>
      <c r="I7" s="112"/>
      <c r="K7" s="112"/>
      <c r="L7" s="111"/>
      <c r="M7" s="112"/>
      <c r="N7" s="112" t="s">
        <v>98</v>
      </c>
      <c r="O7" s="116"/>
      <c r="P7" s="116"/>
      <c r="Q7" s="117"/>
      <c r="R7" s="95"/>
      <c r="S7" s="116"/>
      <c r="T7" s="112"/>
      <c r="U7" s="118"/>
      <c r="V7" s="118"/>
      <c r="W7" s="118"/>
      <c r="X7" s="206"/>
      <c r="Y7" s="208"/>
      <c r="Z7" s="116"/>
      <c r="AA7" s="117" t="s">
        <v>98</v>
      </c>
    </row>
    <row r="8" spans="1:27" ht="12.75" customHeight="1">
      <c r="A8" s="312"/>
      <c r="B8" s="119"/>
      <c r="C8" s="120"/>
      <c r="D8" s="119"/>
      <c r="E8" s="120"/>
      <c r="F8" s="119"/>
      <c r="G8" s="120"/>
      <c r="H8" s="119"/>
      <c r="I8" s="120"/>
      <c r="J8" s="119"/>
      <c r="K8" s="120"/>
      <c r="L8" s="121"/>
      <c r="M8" s="122"/>
      <c r="N8" s="122"/>
      <c r="O8" s="122"/>
      <c r="P8" s="122"/>
      <c r="Q8" s="123"/>
      <c r="R8" s="121"/>
      <c r="S8" s="122"/>
      <c r="T8" s="123"/>
      <c r="U8" s="124"/>
      <c r="V8" s="124"/>
      <c r="W8" s="124"/>
      <c r="X8" s="207"/>
      <c r="Y8" s="209"/>
      <c r="Z8" s="122"/>
      <c r="AA8" s="180"/>
    </row>
    <row r="9" spans="1:14" ht="18.75" customHeight="1">
      <c r="A9" s="309"/>
      <c r="B9" s="95"/>
      <c r="C9" s="125"/>
      <c r="D9" s="338"/>
      <c r="E9" s="127"/>
      <c r="F9" s="127"/>
      <c r="G9" s="339"/>
      <c r="H9" s="127"/>
      <c r="I9" s="127"/>
      <c r="J9" s="339"/>
      <c r="K9" s="127"/>
      <c r="L9" s="127"/>
      <c r="M9" s="340"/>
      <c r="N9" s="340"/>
    </row>
    <row r="10" spans="1:26" ht="39" customHeight="1">
      <c r="A10" s="313" t="s">
        <v>281</v>
      </c>
      <c r="B10" s="68"/>
      <c r="C10" s="65"/>
      <c r="D10" s="341" t="s">
        <v>279</v>
      </c>
      <c r="E10" s="342"/>
      <c r="F10" s="342"/>
      <c r="G10" s="343" t="s">
        <v>185</v>
      </c>
      <c r="H10" s="342"/>
      <c r="I10" s="342"/>
      <c r="J10" s="343" t="s">
        <v>186</v>
      </c>
      <c r="K10" s="144"/>
      <c r="L10" s="144"/>
      <c r="M10" s="343" t="s">
        <v>280</v>
      </c>
      <c r="N10" s="344"/>
      <c r="O10" s="298"/>
      <c r="P10" s="298"/>
      <c r="Q10" s="341" t="s">
        <v>402</v>
      </c>
      <c r="R10" s="144"/>
      <c r="S10" s="144"/>
      <c r="T10" s="341" t="s">
        <v>403</v>
      </c>
      <c r="U10" s="144"/>
      <c r="V10" s="144"/>
      <c r="W10" s="341" t="s">
        <v>404</v>
      </c>
      <c r="X10" s="144"/>
      <c r="Y10" s="144"/>
      <c r="Z10" s="343"/>
    </row>
    <row r="11" spans="1:30" s="44" customFormat="1" ht="18" customHeight="1">
      <c r="A11" s="314" t="s">
        <v>125</v>
      </c>
      <c r="B11" s="138"/>
      <c r="C11" s="139"/>
      <c r="D11" s="345">
        <v>2892.1</v>
      </c>
      <c r="E11" s="342"/>
      <c r="F11" s="342"/>
      <c r="G11" s="342">
        <v>3112.5</v>
      </c>
      <c r="H11" s="342"/>
      <c r="I11" s="342"/>
      <c r="J11" s="343">
        <v>3603.8</v>
      </c>
      <c r="K11" s="144"/>
      <c r="L11" s="144"/>
      <c r="M11" s="469">
        <v>3676.8</v>
      </c>
      <c r="N11" s="342" t="s">
        <v>448</v>
      </c>
      <c r="O11" s="298"/>
      <c r="P11" s="298"/>
      <c r="Q11" s="345">
        <v>3602.4</v>
      </c>
      <c r="R11" s="144"/>
      <c r="S11" s="144"/>
      <c r="T11" s="345">
        <v>3946.6</v>
      </c>
      <c r="U11" s="144"/>
      <c r="V11" s="144"/>
      <c r="W11" s="345">
        <v>4615.4</v>
      </c>
      <c r="X11" s="144"/>
      <c r="Y11" s="144"/>
      <c r="Z11" s="343"/>
      <c r="AA11" s="439" t="s">
        <v>418</v>
      </c>
      <c r="AB11" s="100"/>
      <c r="AC11" s="100"/>
      <c r="AD11" s="100"/>
    </row>
    <row r="12" spans="1:30" s="44" customFormat="1" ht="56.25" customHeight="1">
      <c r="A12" s="314" t="s">
        <v>124</v>
      </c>
      <c r="B12" s="140"/>
      <c r="C12" s="139"/>
      <c r="D12" s="345">
        <v>107.5</v>
      </c>
      <c r="E12" s="342"/>
      <c r="F12" s="342"/>
      <c r="G12" s="342">
        <v>107.9</v>
      </c>
      <c r="H12" s="342"/>
      <c r="I12" s="342"/>
      <c r="J12" s="343">
        <v>106.5</v>
      </c>
      <c r="K12" s="144"/>
      <c r="L12" s="144"/>
      <c r="M12" s="343">
        <v>107.6</v>
      </c>
      <c r="N12" s="344">
        <v>107.3</v>
      </c>
      <c r="O12" s="298"/>
      <c r="P12" s="298"/>
      <c r="Q12" s="345">
        <v>107.5</v>
      </c>
      <c r="R12" s="144"/>
      <c r="S12" s="144"/>
      <c r="T12" s="345">
        <v>107.4</v>
      </c>
      <c r="U12" s="144"/>
      <c r="V12" s="144"/>
      <c r="W12" s="345">
        <v>106.4</v>
      </c>
      <c r="X12" s="144"/>
      <c r="Y12" s="144"/>
      <c r="Z12" s="343"/>
      <c r="AA12" s="440" t="s">
        <v>419</v>
      </c>
      <c r="AC12" s="100"/>
      <c r="AD12" s="100"/>
    </row>
    <row r="13" spans="2:28" ht="14.25" customHeight="1">
      <c r="B13" s="141"/>
      <c r="C13" s="142"/>
      <c r="D13" s="136"/>
      <c r="E13" s="135"/>
      <c r="F13" s="135"/>
      <c r="G13" s="135"/>
      <c r="H13" s="135"/>
      <c r="I13" s="135"/>
      <c r="J13" s="135"/>
      <c r="K13" s="135"/>
      <c r="L13" s="129"/>
      <c r="M13" s="135"/>
      <c r="N13" s="135"/>
      <c r="O13" s="135"/>
      <c r="P13" s="135"/>
      <c r="Q13" s="135"/>
      <c r="R13" s="135"/>
      <c r="S13" s="135"/>
      <c r="T13" s="135"/>
      <c r="U13" s="143"/>
      <c r="V13" s="143"/>
      <c r="W13" s="137"/>
      <c r="X13" s="137"/>
      <c r="Z13" s="134"/>
      <c r="AA13" s="134"/>
      <c r="AB13" s="108"/>
    </row>
    <row r="14" spans="1:28" ht="36.75" customHeight="1">
      <c r="A14" s="315" t="s">
        <v>282</v>
      </c>
      <c r="B14" s="141"/>
      <c r="C14" s="142"/>
      <c r="D14" s="136"/>
      <c r="E14" s="135"/>
      <c r="F14" s="135"/>
      <c r="G14" s="135"/>
      <c r="H14" s="135"/>
      <c r="I14" s="135"/>
      <c r="J14" s="135"/>
      <c r="K14" s="135"/>
      <c r="L14" s="129"/>
      <c r="M14" s="135"/>
      <c r="N14" s="135"/>
      <c r="O14" s="144"/>
      <c r="P14" s="144"/>
      <c r="Q14" s="144"/>
      <c r="R14" s="135"/>
      <c r="S14" s="135"/>
      <c r="T14" s="135"/>
      <c r="U14" s="143"/>
      <c r="V14" s="143"/>
      <c r="W14" s="137"/>
      <c r="X14" s="137"/>
      <c r="Z14" s="134"/>
      <c r="AA14" s="134"/>
      <c r="AB14" s="108"/>
    </row>
    <row r="15" spans="1:27" ht="13.5" customHeight="1">
      <c r="A15" s="308" t="s">
        <v>82</v>
      </c>
      <c r="B15" s="346">
        <v>102.4</v>
      </c>
      <c r="C15" s="346">
        <v>101.6</v>
      </c>
      <c r="D15" s="346">
        <v>101.1</v>
      </c>
      <c r="E15" s="347">
        <v>101</v>
      </c>
      <c r="F15" s="346">
        <v>100.8</v>
      </c>
      <c r="G15" s="346">
        <v>100.8</v>
      </c>
      <c r="H15" s="346">
        <v>100.7</v>
      </c>
      <c r="I15" s="348">
        <v>99.6</v>
      </c>
      <c r="J15" s="346">
        <v>100.3</v>
      </c>
      <c r="K15" s="140">
        <v>101</v>
      </c>
      <c r="L15" s="299">
        <v>101</v>
      </c>
      <c r="M15" s="300">
        <v>101.1</v>
      </c>
      <c r="N15" s="341">
        <v>112</v>
      </c>
      <c r="O15" s="300">
        <v>101.8</v>
      </c>
      <c r="P15" s="299">
        <v>101</v>
      </c>
      <c r="Q15" s="300">
        <v>100.8</v>
      </c>
      <c r="R15" s="299">
        <v>101</v>
      </c>
      <c r="S15" s="300">
        <v>100.7</v>
      </c>
      <c r="T15" s="299">
        <v>100.8</v>
      </c>
      <c r="U15" s="300">
        <v>100.9</v>
      </c>
      <c r="V15" s="300">
        <v>100.4</v>
      </c>
      <c r="W15" s="300">
        <v>100.4</v>
      </c>
      <c r="X15" s="300">
        <v>101.1</v>
      </c>
      <c r="Y15" s="300">
        <v>101.1</v>
      </c>
      <c r="Z15" s="300">
        <v>101.1</v>
      </c>
      <c r="AA15" s="301">
        <v>111.7</v>
      </c>
    </row>
    <row r="16" spans="1:28" ht="16.5" customHeight="1">
      <c r="A16" s="308" t="s">
        <v>8</v>
      </c>
      <c r="B16" s="346">
        <v>102.4</v>
      </c>
      <c r="C16" s="348">
        <v>104.1</v>
      </c>
      <c r="D16" s="348">
        <v>105.2</v>
      </c>
      <c r="E16" s="348">
        <v>106.2</v>
      </c>
      <c r="F16" s="348">
        <v>107.1</v>
      </c>
      <c r="G16" s="348">
        <v>107.9</v>
      </c>
      <c r="H16" s="348">
        <v>108.7</v>
      </c>
      <c r="I16" s="348">
        <v>108.3</v>
      </c>
      <c r="J16" s="346">
        <v>108.6</v>
      </c>
      <c r="K16" s="300">
        <v>109.7</v>
      </c>
      <c r="L16" s="300">
        <v>110.8</v>
      </c>
      <c r="M16" s="299">
        <v>112</v>
      </c>
      <c r="O16" s="300">
        <v>101.8</v>
      </c>
      <c r="P16" s="300">
        <v>102.8</v>
      </c>
      <c r="Q16" s="300">
        <v>103.5</v>
      </c>
      <c r="R16" s="300">
        <v>104.6</v>
      </c>
      <c r="S16" s="300">
        <v>105.3</v>
      </c>
      <c r="T16" s="300">
        <v>106.1</v>
      </c>
      <c r="U16" s="300">
        <v>107.1</v>
      </c>
      <c r="V16" s="299">
        <v>107.6</v>
      </c>
      <c r="W16" s="299">
        <v>108</v>
      </c>
      <c r="X16" s="300">
        <v>109.3</v>
      </c>
      <c r="Y16" s="300">
        <v>110.5</v>
      </c>
      <c r="Z16" s="300">
        <v>111.7</v>
      </c>
      <c r="AB16" s="134"/>
    </row>
    <row r="17" spans="2:28" ht="8.25" customHeight="1">
      <c r="B17" s="136"/>
      <c r="C17" s="142"/>
      <c r="D17" s="135"/>
      <c r="E17" s="135"/>
      <c r="F17" s="135"/>
      <c r="G17" s="135"/>
      <c r="H17" s="135"/>
      <c r="I17" s="135"/>
      <c r="J17" s="135"/>
      <c r="K17" s="135"/>
      <c r="L17" s="129"/>
      <c r="M17" s="135"/>
      <c r="N17" s="135"/>
      <c r="O17" s="135"/>
      <c r="P17" s="135"/>
      <c r="Q17" s="135"/>
      <c r="R17" s="135"/>
      <c r="S17" s="135"/>
      <c r="T17" s="135"/>
      <c r="U17" s="143"/>
      <c r="V17" s="143"/>
      <c r="W17" s="137"/>
      <c r="X17" s="137"/>
      <c r="Z17" s="134"/>
      <c r="AA17" s="134"/>
      <c r="AB17" s="108"/>
    </row>
    <row r="18" spans="1:28" ht="51" customHeight="1">
      <c r="A18" s="315" t="s">
        <v>451</v>
      </c>
      <c r="B18" s="141"/>
      <c r="C18" s="142"/>
      <c r="D18" s="135"/>
      <c r="E18" s="135"/>
      <c r="F18" s="135"/>
      <c r="G18" s="135"/>
      <c r="H18" s="135"/>
      <c r="I18" s="135"/>
      <c r="J18" s="135"/>
      <c r="K18" s="135"/>
      <c r="L18" s="129"/>
      <c r="M18" s="135"/>
      <c r="N18" s="135"/>
      <c r="O18" s="135"/>
      <c r="P18" s="135"/>
      <c r="Q18" s="135"/>
      <c r="R18" s="135"/>
      <c r="S18" s="135"/>
      <c r="T18" s="135"/>
      <c r="U18" s="143"/>
      <c r="V18" s="143"/>
      <c r="W18" s="137"/>
      <c r="X18" s="137"/>
      <c r="Z18" s="134"/>
      <c r="AA18" s="134"/>
      <c r="AB18" s="108"/>
    </row>
    <row r="19" spans="1:27" ht="13.5" customHeight="1">
      <c r="A19" s="308" t="s">
        <v>431</v>
      </c>
      <c r="B19" s="350">
        <v>623</v>
      </c>
      <c r="C19" s="351">
        <v>625</v>
      </c>
      <c r="D19" s="351">
        <v>698</v>
      </c>
      <c r="E19" s="351">
        <v>686.9</v>
      </c>
      <c r="F19" s="351">
        <v>662.5</v>
      </c>
      <c r="G19" s="351">
        <v>674.7</v>
      </c>
      <c r="H19" s="351">
        <v>725.7</v>
      </c>
      <c r="I19" s="351">
        <v>729.9</v>
      </c>
      <c r="J19" s="352">
        <v>747.8</v>
      </c>
      <c r="K19" s="157">
        <v>771.7</v>
      </c>
      <c r="L19" s="157">
        <v>750.1</v>
      </c>
      <c r="M19" s="157">
        <v>802.7</v>
      </c>
      <c r="N19" s="359">
        <v>8498</v>
      </c>
      <c r="O19" s="157">
        <v>767.6</v>
      </c>
      <c r="P19" s="157">
        <v>783.3</v>
      </c>
      <c r="Q19" s="157">
        <v>880.2</v>
      </c>
      <c r="R19" s="157">
        <v>888.4</v>
      </c>
      <c r="S19" s="157">
        <v>877.7</v>
      </c>
      <c r="T19" s="157">
        <v>921.9</v>
      </c>
      <c r="U19" s="157">
        <v>959.2</v>
      </c>
      <c r="V19" s="157">
        <v>983.3</v>
      </c>
      <c r="W19" s="157">
        <v>1000.2</v>
      </c>
      <c r="X19" s="157">
        <v>1039.5</v>
      </c>
      <c r="Y19" s="157">
        <v>1042.6</v>
      </c>
      <c r="Z19" s="157">
        <v>1065.2</v>
      </c>
      <c r="AA19" s="157">
        <v>11209.1</v>
      </c>
    </row>
    <row r="20" spans="1:27" s="133" customFormat="1" ht="18" customHeight="1">
      <c r="A20" s="308" t="s">
        <v>430</v>
      </c>
      <c r="B20" s="350">
        <v>623</v>
      </c>
      <c r="C20" s="136">
        <f>B20+C19</f>
        <v>1248</v>
      </c>
      <c r="D20" s="136">
        <f>C20+D19</f>
        <v>1946</v>
      </c>
      <c r="E20" s="136">
        <f aca="true" t="shared" si="0" ref="E20:L20">D20+E19</f>
        <v>2632.9</v>
      </c>
      <c r="F20" s="136">
        <f t="shared" si="0"/>
        <v>3295.4</v>
      </c>
      <c r="G20" s="136">
        <f t="shared" si="0"/>
        <v>3970.1000000000004</v>
      </c>
      <c r="H20" s="136">
        <v>4695.9</v>
      </c>
      <c r="I20" s="136">
        <f t="shared" si="0"/>
        <v>5425.799999999999</v>
      </c>
      <c r="J20" s="136">
        <f t="shared" si="0"/>
        <v>6173.599999999999</v>
      </c>
      <c r="K20" s="136">
        <f t="shared" si="0"/>
        <v>6945.299999999999</v>
      </c>
      <c r="L20" s="136">
        <f t="shared" si="0"/>
        <v>7695.4</v>
      </c>
      <c r="M20" s="449">
        <v>8498</v>
      </c>
      <c r="N20" s="353"/>
      <c r="O20" s="157">
        <v>767.6</v>
      </c>
      <c r="P20" s="136">
        <f>O20+P19</f>
        <v>1550.9</v>
      </c>
      <c r="Q20" s="136">
        <f>P20+Q19</f>
        <v>2431.1000000000004</v>
      </c>
      <c r="R20" s="136">
        <v>3319.4</v>
      </c>
      <c r="S20" s="135">
        <v>4197.2</v>
      </c>
      <c r="T20" s="135">
        <v>5119.1</v>
      </c>
      <c r="U20" s="143">
        <v>6078.3</v>
      </c>
      <c r="V20" s="143">
        <v>7061.6</v>
      </c>
      <c r="W20" s="137">
        <v>8061.8</v>
      </c>
      <c r="X20" s="137">
        <v>9101.3</v>
      </c>
      <c r="Y20" s="134">
        <v>10143.9</v>
      </c>
      <c r="Z20" s="134">
        <v>11209.1</v>
      </c>
      <c r="AA20" s="134"/>
    </row>
    <row r="21" spans="2:28" ht="10.5" customHeight="1">
      <c r="B21" s="141"/>
      <c r="C21" s="142"/>
      <c r="D21" s="141"/>
      <c r="E21" s="133"/>
      <c r="F21" s="133"/>
      <c r="G21" s="133"/>
      <c r="H21" s="133"/>
      <c r="I21" s="133"/>
      <c r="J21" s="133"/>
      <c r="K21" s="133"/>
      <c r="L21" s="129"/>
      <c r="M21" s="135"/>
      <c r="N21" s="135"/>
      <c r="O21" s="135"/>
      <c r="P21" s="135"/>
      <c r="Q21" s="135"/>
      <c r="R21" s="135"/>
      <c r="S21" s="135"/>
      <c r="T21" s="135"/>
      <c r="U21" s="143"/>
      <c r="V21" s="143"/>
      <c r="W21" s="137"/>
      <c r="X21" s="137"/>
      <c r="Z21" s="134"/>
      <c r="AA21" s="134"/>
      <c r="AB21" s="108"/>
    </row>
    <row r="22" spans="1:28" ht="33" customHeight="1">
      <c r="A22" s="315" t="s">
        <v>452</v>
      </c>
      <c r="B22" s="141"/>
      <c r="C22" s="142"/>
      <c r="D22" s="141"/>
      <c r="E22" s="133"/>
      <c r="F22" s="133"/>
      <c r="G22" s="133"/>
      <c r="H22" s="133"/>
      <c r="I22" s="133"/>
      <c r="J22" s="133"/>
      <c r="K22" s="133"/>
      <c r="L22" s="129"/>
      <c r="M22" s="135"/>
      <c r="N22" s="135"/>
      <c r="O22" s="135"/>
      <c r="P22" s="135"/>
      <c r="Q22" s="135"/>
      <c r="R22" s="135"/>
      <c r="AA22" s="134"/>
      <c r="AB22" s="108"/>
    </row>
    <row r="23" spans="1:28" ht="33" customHeight="1">
      <c r="A23" s="308" t="s">
        <v>30</v>
      </c>
      <c r="B23" s="141"/>
      <c r="C23" s="142"/>
      <c r="D23" s="141"/>
      <c r="E23" s="133"/>
      <c r="F23" s="133"/>
      <c r="G23" s="133"/>
      <c r="H23" s="133"/>
      <c r="I23" s="133"/>
      <c r="J23" s="133"/>
      <c r="K23" s="133"/>
      <c r="L23" s="129"/>
      <c r="M23" s="135"/>
      <c r="N23" s="135"/>
      <c r="O23" s="135"/>
      <c r="P23" s="135"/>
      <c r="Q23" s="135"/>
      <c r="R23" s="135"/>
      <c r="S23" s="135"/>
      <c r="T23" s="135"/>
      <c r="U23" s="143"/>
      <c r="V23" s="143"/>
      <c r="W23" s="137"/>
      <c r="X23" s="137"/>
      <c r="Z23" s="134"/>
      <c r="AA23" s="134"/>
      <c r="AB23" s="108"/>
    </row>
    <row r="24" spans="1:27" ht="13.5" customHeight="1">
      <c r="A24" s="308" t="s">
        <v>82</v>
      </c>
      <c r="B24" s="354">
        <v>104.9</v>
      </c>
      <c r="C24" s="353">
        <v>106.5</v>
      </c>
      <c r="D24" s="353">
        <v>106.7</v>
      </c>
      <c r="E24" s="353">
        <v>107.1</v>
      </c>
      <c r="F24" s="353">
        <v>108.5</v>
      </c>
      <c r="G24" s="353">
        <v>107</v>
      </c>
      <c r="H24" s="353">
        <v>107.1</v>
      </c>
      <c r="I24" s="353">
        <v>105.5</v>
      </c>
      <c r="J24" s="354">
        <v>108</v>
      </c>
      <c r="K24" s="133">
        <v>107.2</v>
      </c>
      <c r="L24" s="133">
        <v>107.1</v>
      </c>
      <c r="M24" s="133">
        <v>107.9</v>
      </c>
      <c r="N24" s="353">
        <v>107</v>
      </c>
      <c r="O24" s="133">
        <v>107.5</v>
      </c>
      <c r="P24" s="133">
        <v>108.7</v>
      </c>
      <c r="Q24" s="133">
        <v>106.6</v>
      </c>
      <c r="R24" s="133">
        <v>106.7</v>
      </c>
      <c r="S24" s="133">
        <v>105.5</v>
      </c>
      <c r="T24" s="133">
        <v>109.2</v>
      </c>
      <c r="U24" s="133">
        <v>104.4</v>
      </c>
      <c r="V24" s="133">
        <v>106.8</v>
      </c>
      <c r="W24" s="133">
        <v>103.5</v>
      </c>
      <c r="X24" s="133">
        <v>103.5</v>
      </c>
      <c r="Y24" s="141">
        <v>106</v>
      </c>
      <c r="Z24" s="133">
        <v>104.8</v>
      </c>
      <c r="AA24" s="133">
        <v>106.1</v>
      </c>
    </row>
    <row r="25" spans="1:27" ht="34.5" customHeight="1">
      <c r="A25" s="308" t="s">
        <v>7</v>
      </c>
      <c r="B25" s="354">
        <v>104.9</v>
      </c>
      <c r="C25" s="353">
        <v>105.7</v>
      </c>
      <c r="D25" s="353">
        <v>106</v>
      </c>
      <c r="E25" s="353">
        <v>106.3</v>
      </c>
      <c r="F25" s="353">
        <v>106.7</v>
      </c>
      <c r="G25" s="353">
        <v>106.8</v>
      </c>
      <c r="H25" s="353">
        <v>106.8</v>
      </c>
      <c r="I25" s="353">
        <v>106.6</v>
      </c>
      <c r="J25" s="355">
        <v>106.8</v>
      </c>
      <c r="K25" s="133">
        <v>106.8</v>
      </c>
      <c r="L25" s="133">
        <v>106.8</v>
      </c>
      <c r="M25" s="141">
        <v>107</v>
      </c>
      <c r="N25" s="356"/>
      <c r="O25" s="133">
        <v>107.5</v>
      </c>
      <c r="P25" s="133">
        <v>108.1</v>
      </c>
      <c r="Q25" s="133">
        <v>107.6</v>
      </c>
      <c r="R25" s="133">
        <v>107.4</v>
      </c>
      <c r="S25" s="141">
        <v>107</v>
      </c>
      <c r="T25" s="133">
        <v>107.4</v>
      </c>
      <c r="U25" s="141">
        <v>107</v>
      </c>
      <c r="V25" s="133">
        <v>106.9</v>
      </c>
      <c r="W25" s="141">
        <v>106.5</v>
      </c>
      <c r="X25" s="133">
        <v>106.2</v>
      </c>
      <c r="Y25" s="141">
        <v>106.2</v>
      </c>
      <c r="Z25" s="133">
        <v>106.1</v>
      </c>
      <c r="AA25" s="133"/>
    </row>
    <row r="26" spans="1:28" ht="6" customHeight="1">
      <c r="A26" s="316"/>
      <c r="B26" s="141"/>
      <c r="C26" s="142"/>
      <c r="D26" s="136"/>
      <c r="E26" s="135"/>
      <c r="F26" s="135"/>
      <c r="G26" s="135"/>
      <c r="H26" s="135"/>
      <c r="I26" s="135"/>
      <c r="J26" s="135"/>
      <c r="K26" s="135"/>
      <c r="L26" s="129"/>
      <c r="M26" s="135"/>
      <c r="N26" s="135"/>
      <c r="O26" s="135"/>
      <c r="P26" s="135"/>
      <c r="Q26" s="135"/>
      <c r="R26" s="135"/>
      <c r="S26" s="135"/>
      <c r="T26" s="135"/>
      <c r="U26" s="143"/>
      <c r="V26" s="143"/>
      <c r="W26" s="137"/>
      <c r="X26" s="137"/>
      <c r="Z26" s="134"/>
      <c r="AA26" s="134"/>
      <c r="AB26" s="108"/>
    </row>
    <row r="27" spans="1:28" ht="45.75" customHeight="1">
      <c r="A27" s="317" t="s">
        <v>283</v>
      </c>
      <c r="B27" s="133"/>
      <c r="C27" s="142"/>
      <c r="D27" s="136"/>
      <c r="E27" s="135"/>
      <c r="F27" s="135"/>
      <c r="G27" s="135"/>
      <c r="H27" s="135"/>
      <c r="I27" s="135"/>
      <c r="J27" s="135"/>
      <c r="K27" s="135"/>
      <c r="L27" s="129"/>
      <c r="M27" s="135"/>
      <c r="N27" s="135"/>
      <c r="O27" s="144"/>
      <c r="P27" s="146"/>
      <c r="Q27" s="146"/>
      <c r="R27" s="135"/>
      <c r="S27" s="135"/>
      <c r="T27" s="135"/>
      <c r="U27" s="143"/>
      <c r="V27" s="143"/>
      <c r="W27" s="137"/>
      <c r="X27" s="137"/>
      <c r="Z27" s="134"/>
      <c r="AA27" s="134"/>
      <c r="AB27" s="108"/>
    </row>
    <row r="28" spans="1:27" ht="13.5" customHeight="1">
      <c r="A28" s="308" t="s">
        <v>82</v>
      </c>
      <c r="B28" s="346">
        <v>100.4</v>
      </c>
      <c r="C28" s="348">
        <v>101.4</v>
      </c>
      <c r="D28" s="348">
        <v>101.3</v>
      </c>
      <c r="E28" s="348">
        <v>101.4</v>
      </c>
      <c r="F28" s="348">
        <v>99.8</v>
      </c>
      <c r="G28" s="348">
        <v>100.7</v>
      </c>
      <c r="H28" s="348">
        <v>102.2</v>
      </c>
      <c r="I28" s="348">
        <v>101.4</v>
      </c>
      <c r="J28" s="346">
        <v>101.4</v>
      </c>
      <c r="K28" s="300">
        <v>101.2</v>
      </c>
      <c r="L28" s="300">
        <v>100.5</v>
      </c>
      <c r="M28" s="300">
        <v>100.6</v>
      </c>
      <c r="N28" s="341">
        <v>113.1</v>
      </c>
      <c r="O28" s="300">
        <v>104.2</v>
      </c>
      <c r="P28" s="300">
        <v>103.4</v>
      </c>
      <c r="Q28" s="300">
        <v>101.7</v>
      </c>
      <c r="R28" s="300">
        <v>102.7</v>
      </c>
      <c r="S28" s="300">
        <v>102.1</v>
      </c>
      <c r="T28" s="300">
        <v>102.5</v>
      </c>
      <c r="U28" s="300">
        <v>101.2</v>
      </c>
      <c r="V28" s="300">
        <v>101.5</v>
      </c>
      <c r="W28" s="299">
        <v>102</v>
      </c>
      <c r="X28" s="300">
        <v>101.9</v>
      </c>
      <c r="Y28" s="300">
        <v>101.9</v>
      </c>
      <c r="Z28" s="300">
        <v>100.2</v>
      </c>
      <c r="AA28" s="301">
        <v>128.3</v>
      </c>
    </row>
    <row r="29" spans="1:26" ht="17.25" customHeight="1">
      <c r="A29" s="308" t="s">
        <v>8</v>
      </c>
      <c r="B29" s="346">
        <v>100.4</v>
      </c>
      <c r="C29" s="348">
        <v>101.8</v>
      </c>
      <c r="D29" s="348">
        <v>103.1</v>
      </c>
      <c r="E29" s="348">
        <v>104.6</v>
      </c>
      <c r="F29" s="348">
        <v>104.4</v>
      </c>
      <c r="G29" s="348">
        <v>105.1</v>
      </c>
      <c r="H29" s="348">
        <v>107.5</v>
      </c>
      <c r="I29" s="348">
        <v>109</v>
      </c>
      <c r="J29" s="346">
        <v>110.5</v>
      </c>
      <c r="K29" s="300">
        <v>111.8</v>
      </c>
      <c r="L29" s="300">
        <v>112.4</v>
      </c>
      <c r="M29" s="300">
        <v>113.1</v>
      </c>
      <c r="O29" s="300">
        <v>104.2</v>
      </c>
      <c r="P29" s="300">
        <v>107.7</v>
      </c>
      <c r="Q29" s="300">
        <v>109.5</v>
      </c>
      <c r="R29" s="300">
        <v>112.5</v>
      </c>
      <c r="S29" s="300">
        <v>114.9</v>
      </c>
      <c r="T29" s="300">
        <v>117.7</v>
      </c>
      <c r="U29" s="300">
        <v>119.1</v>
      </c>
      <c r="V29" s="300">
        <v>120.9</v>
      </c>
      <c r="W29" s="300">
        <v>123.3</v>
      </c>
      <c r="X29" s="300">
        <v>125.7</v>
      </c>
      <c r="Y29" s="299">
        <v>128</v>
      </c>
      <c r="Z29" s="300">
        <v>128.3</v>
      </c>
    </row>
    <row r="30" spans="1:27" ht="57" customHeight="1">
      <c r="A30" s="317" t="s">
        <v>284</v>
      </c>
      <c r="B30" s="133"/>
      <c r="C30" s="142"/>
      <c r="D30" s="136"/>
      <c r="E30" s="135"/>
      <c r="F30" s="135"/>
      <c r="G30" s="135"/>
      <c r="H30" s="135"/>
      <c r="I30" s="135"/>
      <c r="J30" s="135"/>
      <c r="K30" s="135"/>
      <c r="L30" s="129"/>
      <c r="M30" s="135"/>
      <c r="N30" s="135"/>
      <c r="O30" s="133"/>
      <c r="P30" s="146"/>
      <c r="Q30" s="146"/>
      <c r="R30" s="135"/>
      <c r="S30" s="135"/>
      <c r="T30" s="135"/>
      <c r="U30" s="143"/>
      <c r="V30" s="143"/>
      <c r="W30" s="137"/>
      <c r="X30" s="137"/>
      <c r="Z30" s="134"/>
      <c r="AA30" s="134"/>
    </row>
    <row r="31" spans="1:27" ht="15.75" customHeight="1">
      <c r="A31" s="308" t="s">
        <v>82</v>
      </c>
      <c r="B31" s="352">
        <v>101.1</v>
      </c>
      <c r="C31" s="351">
        <v>101.2</v>
      </c>
      <c r="D31" s="351">
        <v>100.4</v>
      </c>
      <c r="E31" s="351">
        <v>99.9</v>
      </c>
      <c r="F31" s="351">
        <v>98.8</v>
      </c>
      <c r="G31" s="352">
        <v>97.3</v>
      </c>
      <c r="H31" s="351">
        <v>92.9</v>
      </c>
      <c r="I31" s="351">
        <v>91.3</v>
      </c>
      <c r="J31" s="352">
        <v>110.5</v>
      </c>
      <c r="K31" s="157">
        <v>112.9</v>
      </c>
      <c r="L31" s="140">
        <v>104.3</v>
      </c>
      <c r="M31" s="157">
        <v>100.4</v>
      </c>
      <c r="N31" s="357">
        <v>101.3</v>
      </c>
      <c r="O31" s="157">
        <v>98.7</v>
      </c>
      <c r="P31" s="157">
        <v>98.7</v>
      </c>
      <c r="Q31" s="157">
        <v>98.5</v>
      </c>
      <c r="R31" s="157">
        <v>98.9</v>
      </c>
      <c r="S31" s="157">
        <v>98.8</v>
      </c>
      <c r="T31" s="157">
        <v>98.8</v>
      </c>
      <c r="U31" s="157">
        <v>111.8</v>
      </c>
      <c r="V31" s="157">
        <v>108.3</v>
      </c>
      <c r="W31" s="140">
        <v>97.1</v>
      </c>
      <c r="X31" s="157">
        <v>100.1</v>
      </c>
      <c r="Y31" s="157">
        <v>103.9</v>
      </c>
      <c r="Z31" s="157">
        <v>99.3</v>
      </c>
      <c r="AA31" s="157">
        <v>101.6</v>
      </c>
    </row>
    <row r="32" spans="1:28" ht="31.5" customHeight="1">
      <c r="A32" s="308" t="s">
        <v>7</v>
      </c>
      <c r="B32" s="352">
        <v>101.1</v>
      </c>
      <c r="C32" s="351">
        <v>101.1</v>
      </c>
      <c r="D32" s="351">
        <v>100.8</v>
      </c>
      <c r="E32" s="351">
        <v>100.5</v>
      </c>
      <c r="F32" s="351">
        <v>100.1</v>
      </c>
      <c r="G32" s="352">
        <v>99.4</v>
      </c>
      <c r="H32" s="351">
        <v>97.7</v>
      </c>
      <c r="I32" s="350">
        <v>95.8</v>
      </c>
      <c r="J32" s="352">
        <v>99.6</v>
      </c>
      <c r="K32" s="157">
        <v>101.1</v>
      </c>
      <c r="L32" s="157">
        <v>101.3</v>
      </c>
      <c r="M32" s="157">
        <v>101.3</v>
      </c>
      <c r="N32" s="357"/>
      <c r="O32" s="157">
        <v>98.7</v>
      </c>
      <c r="P32" s="157">
        <v>98.7</v>
      </c>
      <c r="Q32" s="157">
        <v>98.6</v>
      </c>
      <c r="R32" s="157">
        <v>98.7</v>
      </c>
      <c r="S32" s="157">
        <v>98.7</v>
      </c>
      <c r="T32" s="157">
        <v>98.8</v>
      </c>
      <c r="U32" s="157">
        <v>101.7</v>
      </c>
      <c r="V32" s="157">
        <v>104.4</v>
      </c>
      <c r="W32" s="157">
        <v>101.2</v>
      </c>
      <c r="X32" s="157">
        <v>101.5</v>
      </c>
      <c r="Y32" s="157">
        <v>101.6</v>
      </c>
      <c r="Z32" s="157">
        <v>101.6</v>
      </c>
      <c r="AA32" s="157"/>
      <c r="AB32" s="108"/>
    </row>
    <row r="33" spans="1:28" ht="12.75" customHeight="1">
      <c r="A33" s="318"/>
      <c r="B33" s="136"/>
      <c r="C33" s="142"/>
      <c r="D33" s="136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43"/>
      <c r="V33" s="143"/>
      <c r="W33" s="137"/>
      <c r="X33" s="137"/>
      <c r="Z33" s="134"/>
      <c r="AA33" s="134"/>
      <c r="AB33" s="108"/>
    </row>
    <row r="34" spans="1:28" ht="15" customHeight="1">
      <c r="A34" s="481" t="s">
        <v>420</v>
      </c>
      <c r="B34" s="482"/>
      <c r="C34" s="482"/>
      <c r="D34" s="482"/>
      <c r="E34" s="482"/>
      <c r="F34" s="482"/>
      <c r="G34" s="482"/>
      <c r="H34" s="482"/>
      <c r="I34" s="482"/>
      <c r="J34" s="482"/>
      <c r="K34" s="332"/>
      <c r="L34" s="332"/>
      <c r="AA34" s="134"/>
      <c r="AB34" s="108"/>
    </row>
    <row r="35" spans="1:28" ht="13.5" customHeight="1">
      <c r="A35" s="484" t="s">
        <v>421</v>
      </c>
      <c r="B35" s="483"/>
      <c r="C35" s="483"/>
      <c r="D35" s="483"/>
      <c r="E35" s="483"/>
      <c r="F35" s="483"/>
      <c r="G35" s="483"/>
      <c r="H35" s="1"/>
      <c r="I35" s="1"/>
      <c r="J35" s="1"/>
      <c r="K35" s="1"/>
      <c r="L35" s="1"/>
      <c r="AA35" s="134"/>
      <c r="AB35" s="108"/>
    </row>
    <row r="36" spans="1:28" ht="14.25" customHeight="1">
      <c r="A36" s="308" t="s">
        <v>422</v>
      </c>
      <c r="H36" s="1"/>
      <c r="I36" s="1"/>
      <c r="J36" s="1"/>
      <c r="K36" s="1"/>
      <c r="L36" s="1"/>
      <c r="AA36" s="134"/>
      <c r="AB36" s="108"/>
    </row>
    <row r="37" spans="1:28" ht="15.75" customHeight="1">
      <c r="A37" s="481" t="s">
        <v>324</v>
      </c>
      <c r="B37" s="483"/>
      <c r="C37" s="483"/>
      <c r="D37" s="483"/>
      <c r="E37" s="483"/>
      <c r="F37" s="483"/>
      <c r="G37" s="483"/>
      <c r="H37" s="1"/>
      <c r="I37" s="1"/>
      <c r="J37" s="1"/>
      <c r="K37" s="1"/>
      <c r="L37" s="1"/>
      <c r="AA37" s="134"/>
      <c r="AB37" s="108"/>
    </row>
    <row r="38" spans="1:28" ht="48.75" customHeight="1">
      <c r="A38" s="315" t="s">
        <v>285</v>
      </c>
      <c r="B38" s="66"/>
      <c r="C38" s="126"/>
      <c r="D38" s="66"/>
      <c r="E38" s="1"/>
      <c r="F38" s="1"/>
      <c r="G38" s="1"/>
      <c r="H38" s="1"/>
      <c r="I38" s="1"/>
      <c r="J38" s="1"/>
      <c r="K38" s="1"/>
      <c r="L38" s="1"/>
      <c r="O38" s="127"/>
      <c r="P38" s="358"/>
      <c r="Q38" s="358"/>
      <c r="AA38" s="134"/>
      <c r="AB38" s="108"/>
    </row>
    <row r="39" spans="1:28" ht="13.5" customHeight="1">
      <c r="A39" s="308" t="s">
        <v>82</v>
      </c>
      <c r="B39" s="352">
        <v>146.4</v>
      </c>
      <c r="C39" s="351">
        <v>139.2</v>
      </c>
      <c r="D39" s="351">
        <v>158.5</v>
      </c>
      <c r="E39" s="351">
        <v>152.6</v>
      </c>
      <c r="F39" s="351">
        <v>160.1</v>
      </c>
      <c r="G39" s="351">
        <v>159.7</v>
      </c>
      <c r="H39" s="351">
        <v>162.7</v>
      </c>
      <c r="I39" s="351">
        <v>164.9</v>
      </c>
      <c r="J39" s="352">
        <v>157.3</v>
      </c>
      <c r="K39" s="157">
        <v>169.6</v>
      </c>
      <c r="L39" s="140">
        <v>160.4</v>
      </c>
      <c r="M39" s="157">
        <v>167.1</v>
      </c>
      <c r="N39" s="351">
        <v>1898.4</v>
      </c>
      <c r="O39" s="157">
        <v>154.5</v>
      </c>
      <c r="P39" s="140">
        <v>150</v>
      </c>
      <c r="Q39" s="140">
        <v>168.9</v>
      </c>
      <c r="R39" s="140">
        <v>167.4</v>
      </c>
      <c r="S39" s="140">
        <v>169.9</v>
      </c>
      <c r="T39" s="140">
        <v>166.7</v>
      </c>
      <c r="U39" s="140">
        <v>171</v>
      </c>
      <c r="V39" s="140">
        <v>178.1</v>
      </c>
      <c r="W39" s="140">
        <v>172.5</v>
      </c>
      <c r="X39" s="140">
        <v>175.8</v>
      </c>
      <c r="Y39" s="140">
        <v>171.7</v>
      </c>
      <c r="Z39" s="140">
        <v>170.3</v>
      </c>
      <c r="AA39" s="157">
        <v>2016.7</v>
      </c>
      <c r="AB39" s="108"/>
    </row>
    <row r="40" spans="1:28" ht="21.75" customHeight="1">
      <c r="A40" s="308" t="s">
        <v>7</v>
      </c>
      <c r="B40" s="352">
        <v>146.4</v>
      </c>
      <c r="C40" s="351">
        <v>285.6</v>
      </c>
      <c r="D40" s="351">
        <v>444.1</v>
      </c>
      <c r="E40" s="351">
        <v>596.7</v>
      </c>
      <c r="F40" s="351">
        <v>756.8</v>
      </c>
      <c r="G40" s="351">
        <v>916.4</v>
      </c>
      <c r="H40" s="351">
        <v>1079.1</v>
      </c>
      <c r="I40" s="351">
        <v>1244</v>
      </c>
      <c r="J40" s="352">
        <v>1401.3</v>
      </c>
      <c r="K40" s="157">
        <v>1570.9</v>
      </c>
      <c r="L40" s="157">
        <v>1731.3</v>
      </c>
      <c r="M40" s="157">
        <v>1898.4</v>
      </c>
      <c r="N40" s="351"/>
      <c r="O40" s="157">
        <v>154.5</v>
      </c>
      <c r="P40" s="157">
        <v>304.5</v>
      </c>
      <c r="Q40" s="140">
        <v>473.4</v>
      </c>
      <c r="R40" s="157">
        <v>640.8</v>
      </c>
      <c r="S40" s="157">
        <v>810.7</v>
      </c>
      <c r="T40" s="157">
        <v>977.4</v>
      </c>
      <c r="U40" s="450">
        <v>1148.4</v>
      </c>
      <c r="V40" s="157">
        <v>1326.5</v>
      </c>
      <c r="W40" s="140">
        <v>1499</v>
      </c>
      <c r="X40" s="157">
        <v>1674.7</v>
      </c>
      <c r="Y40" s="140">
        <v>1846.4</v>
      </c>
      <c r="Z40" s="157">
        <v>2016.7</v>
      </c>
      <c r="AA40" s="157"/>
      <c r="AB40" s="108"/>
    </row>
    <row r="41" spans="1:28" ht="33.75" customHeight="1">
      <c r="A41" s="308" t="s">
        <v>9</v>
      </c>
      <c r="B41" s="146"/>
      <c r="C41" s="146"/>
      <c r="D41" s="146"/>
      <c r="E41" s="145"/>
      <c r="F41" s="145"/>
      <c r="G41" s="145"/>
      <c r="H41" s="145"/>
      <c r="I41" s="145"/>
      <c r="J41" s="145"/>
      <c r="K41" s="141"/>
      <c r="L41" s="141"/>
      <c r="M41" s="141"/>
      <c r="N41" s="353"/>
      <c r="O41" s="141"/>
      <c r="P41" s="141"/>
      <c r="Q41" s="141"/>
      <c r="R41" s="145"/>
      <c r="S41" s="141"/>
      <c r="T41" s="141"/>
      <c r="U41" s="141"/>
      <c r="V41" s="141"/>
      <c r="W41" s="137"/>
      <c r="X41" s="137"/>
      <c r="AA41" s="137"/>
      <c r="AB41" s="108"/>
    </row>
    <row r="42" spans="1:28" ht="13.5" customHeight="1">
      <c r="A42" s="308" t="s">
        <v>82</v>
      </c>
      <c r="B42" s="350">
        <v>114.9</v>
      </c>
      <c r="C42" s="350">
        <v>108.1</v>
      </c>
      <c r="D42" s="350">
        <v>109.8</v>
      </c>
      <c r="E42" s="350">
        <v>107.1</v>
      </c>
      <c r="F42" s="350">
        <v>107.8</v>
      </c>
      <c r="G42" s="350">
        <v>106.4</v>
      </c>
      <c r="H42" s="350">
        <v>104.8</v>
      </c>
      <c r="I42" s="350">
        <v>105.3</v>
      </c>
      <c r="J42" s="350">
        <v>101.1</v>
      </c>
      <c r="K42" s="157">
        <v>107.4</v>
      </c>
      <c r="L42" s="140">
        <v>106</v>
      </c>
      <c r="M42" s="140">
        <v>111.3</v>
      </c>
      <c r="N42" s="351">
        <v>107.4</v>
      </c>
      <c r="O42" s="140">
        <v>105.5</v>
      </c>
      <c r="P42" s="157">
        <v>107.8</v>
      </c>
      <c r="Q42" s="157">
        <v>106.6</v>
      </c>
      <c r="R42" s="157">
        <v>109.6</v>
      </c>
      <c r="S42" s="157">
        <v>106.1</v>
      </c>
      <c r="T42" s="157">
        <v>104.4</v>
      </c>
      <c r="U42" s="157">
        <v>105.1</v>
      </c>
      <c r="V42" s="140">
        <v>108</v>
      </c>
      <c r="W42" s="140">
        <v>109.7</v>
      </c>
      <c r="X42" s="157">
        <v>103.6</v>
      </c>
      <c r="Y42" s="140">
        <v>107</v>
      </c>
      <c r="Z42" s="140">
        <v>101.9</v>
      </c>
      <c r="AA42" s="157">
        <v>106.2</v>
      </c>
      <c r="AB42" s="108"/>
    </row>
    <row r="43" spans="1:28" ht="18" customHeight="1">
      <c r="A43" s="308" t="s">
        <v>7</v>
      </c>
      <c r="B43" s="350">
        <v>114.9</v>
      </c>
      <c r="C43" s="350">
        <v>111.5</v>
      </c>
      <c r="D43" s="350">
        <v>110.9</v>
      </c>
      <c r="E43" s="350">
        <v>109.9</v>
      </c>
      <c r="F43" s="350">
        <v>109.5</v>
      </c>
      <c r="G43" s="350">
        <v>108.9</v>
      </c>
      <c r="H43" s="350">
        <v>108.3</v>
      </c>
      <c r="I43" s="350">
        <v>107.9</v>
      </c>
      <c r="J43" s="350">
        <v>107.1</v>
      </c>
      <c r="K43" s="157">
        <v>107.1</v>
      </c>
      <c r="L43" s="140">
        <v>107</v>
      </c>
      <c r="M43" s="157">
        <v>107.4</v>
      </c>
      <c r="N43" s="351"/>
      <c r="O43" s="140">
        <v>105.5</v>
      </c>
      <c r="P43" s="140">
        <v>106.6</v>
      </c>
      <c r="Q43" s="157">
        <v>106.6</v>
      </c>
      <c r="R43" s="140">
        <v>107.4</v>
      </c>
      <c r="S43" s="140">
        <v>107.1</v>
      </c>
      <c r="T43" s="140">
        <v>106.7</v>
      </c>
      <c r="U43" s="140">
        <v>106.4</v>
      </c>
      <c r="V43" s="140">
        <v>106.6</v>
      </c>
      <c r="W43" s="140">
        <v>107</v>
      </c>
      <c r="X43" s="140">
        <v>106.6</v>
      </c>
      <c r="Y43" s="140">
        <v>106.6</v>
      </c>
      <c r="Z43" s="140">
        <v>106.2</v>
      </c>
      <c r="AA43" s="157"/>
      <c r="AB43" s="108"/>
    </row>
    <row r="44" spans="2:28" ht="9" customHeight="1">
      <c r="B44" s="133"/>
      <c r="C44" s="142"/>
      <c r="D44" s="135"/>
      <c r="E44" s="135"/>
      <c r="F44" s="135"/>
      <c r="G44" s="135"/>
      <c r="H44" s="135"/>
      <c r="I44" s="135"/>
      <c r="J44" s="135"/>
      <c r="K44" s="135"/>
      <c r="L44" s="147"/>
      <c r="M44" s="135"/>
      <c r="N44" s="353"/>
      <c r="O44" s="135"/>
      <c r="P44" s="135"/>
      <c r="Q44" s="135"/>
      <c r="R44" s="135"/>
      <c r="S44" s="135"/>
      <c r="T44" s="135"/>
      <c r="U44" s="143"/>
      <c r="V44" s="143"/>
      <c r="W44" s="137"/>
      <c r="X44" s="137"/>
      <c r="AA44" s="137"/>
      <c r="AB44" s="108"/>
    </row>
    <row r="45" spans="1:28" ht="48" customHeight="1">
      <c r="A45" s="320" t="s">
        <v>286</v>
      </c>
      <c r="B45" s="136"/>
      <c r="C45" s="142"/>
      <c r="D45" s="136"/>
      <c r="E45" s="143"/>
      <c r="F45" s="143"/>
      <c r="G45" s="143"/>
      <c r="H45" s="143"/>
      <c r="I45" s="143"/>
      <c r="J45" s="143"/>
      <c r="K45" s="143"/>
      <c r="L45" s="147"/>
      <c r="M45" s="135"/>
      <c r="N45" s="135"/>
      <c r="O45" s="135"/>
      <c r="P45" s="135"/>
      <c r="Q45" s="135"/>
      <c r="R45" s="135"/>
      <c r="S45" s="135"/>
      <c r="T45" s="135"/>
      <c r="U45" s="143"/>
      <c r="V45" s="143"/>
      <c r="W45" s="137"/>
      <c r="X45" s="137"/>
      <c r="AA45" s="137"/>
      <c r="AB45" s="108"/>
    </row>
    <row r="46" spans="1:28" ht="14.25" customHeight="1">
      <c r="A46" s="308" t="s">
        <v>82</v>
      </c>
      <c r="B46" s="352">
        <v>182.6</v>
      </c>
      <c r="C46" s="350">
        <v>185.6</v>
      </c>
      <c r="D46" s="350">
        <v>207.1</v>
      </c>
      <c r="E46" s="350">
        <v>200.2</v>
      </c>
      <c r="F46" s="350">
        <v>217.5</v>
      </c>
      <c r="G46" s="350">
        <v>233.7</v>
      </c>
      <c r="H46" s="350">
        <v>249.1</v>
      </c>
      <c r="I46" s="350">
        <v>258.6</v>
      </c>
      <c r="J46" s="350">
        <v>254.6</v>
      </c>
      <c r="K46" s="140">
        <v>248.3</v>
      </c>
      <c r="L46" s="140">
        <v>218</v>
      </c>
      <c r="M46" s="157">
        <v>212.1</v>
      </c>
      <c r="N46" s="351">
        <v>2667.5</v>
      </c>
      <c r="O46" s="157">
        <v>192.8</v>
      </c>
      <c r="P46" s="140">
        <v>198.1</v>
      </c>
      <c r="Q46" s="157">
        <v>216.8</v>
      </c>
      <c r="R46" s="157">
        <v>214.7</v>
      </c>
      <c r="S46" s="157">
        <v>236.2</v>
      </c>
      <c r="T46" s="157">
        <v>250.1</v>
      </c>
      <c r="U46" s="157">
        <v>260.1</v>
      </c>
      <c r="V46" s="157">
        <v>265.6</v>
      </c>
      <c r="W46" s="157">
        <v>266.4</v>
      </c>
      <c r="X46" s="140">
        <v>263.4</v>
      </c>
      <c r="Y46" s="157">
        <v>236.7</v>
      </c>
      <c r="Z46" s="157">
        <v>229.3</v>
      </c>
      <c r="AA46" s="157">
        <v>2830.4</v>
      </c>
      <c r="AB46" s="108"/>
    </row>
    <row r="47" spans="1:28" ht="24" customHeight="1">
      <c r="A47" s="308" t="s">
        <v>7</v>
      </c>
      <c r="B47" s="352">
        <v>182.6</v>
      </c>
      <c r="C47" s="350">
        <v>368.2</v>
      </c>
      <c r="D47" s="350">
        <v>575.3</v>
      </c>
      <c r="E47" s="350">
        <v>775.5</v>
      </c>
      <c r="F47" s="350">
        <v>993</v>
      </c>
      <c r="G47" s="350">
        <v>1226.7</v>
      </c>
      <c r="H47" s="350">
        <v>1475.8</v>
      </c>
      <c r="I47" s="350">
        <v>1734.4</v>
      </c>
      <c r="J47" s="350">
        <v>1989.1</v>
      </c>
      <c r="K47" s="157">
        <v>2237.4</v>
      </c>
      <c r="L47" s="157">
        <v>2455.4</v>
      </c>
      <c r="M47" s="140">
        <v>2667.5</v>
      </c>
      <c r="N47" s="357"/>
      <c r="O47" s="157">
        <v>192.8</v>
      </c>
      <c r="P47" s="157">
        <v>390.9</v>
      </c>
      <c r="Q47" s="140">
        <v>607.8</v>
      </c>
      <c r="R47" s="157">
        <v>822.4</v>
      </c>
      <c r="S47" s="157">
        <v>1058.6</v>
      </c>
      <c r="T47" s="157">
        <v>1308.8</v>
      </c>
      <c r="U47" s="450">
        <v>1568.9</v>
      </c>
      <c r="V47" s="157">
        <v>1834.5</v>
      </c>
      <c r="W47" s="140">
        <v>2101</v>
      </c>
      <c r="X47" s="157">
        <v>2364.3</v>
      </c>
      <c r="Y47" s="140">
        <v>2601</v>
      </c>
      <c r="Z47" s="157">
        <v>2830.4</v>
      </c>
      <c r="AA47" s="157"/>
      <c r="AB47" s="108"/>
    </row>
    <row r="48" spans="1:28" ht="34.5" customHeight="1">
      <c r="A48" s="308" t="s">
        <v>9</v>
      </c>
      <c r="B48" s="136"/>
      <c r="C48" s="146"/>
      <c r="D48" s="146"/>
      <c r="E48" s="145"/>
      <c r="F48" s="145"/>
      <c r="G48" s="145"/>
      <c r="H48" s="145"/>
      <c r="I48" s="145"/>
      <c r="J48" s="141"/>
      <c r="K48" s="145"/>
      <c r="L48" s="145"/>
      <c r="M48" s="141"/>
      <c r="N48" s="356"/>
      <c r="O48" s="133"/>
      <c r="P48" s="145"/>
      <c r="Q48" s="145"/>
      <c r="R48" s="145"/>
      <c r="S48" s="141"/>
      <c r="T48" s="141"/>
      <c r="U48" s="141"/>
      <c r="V48" s="141"/>
      <c r="W48" s="137"/>
      <c r="X48" s="137"/>
      <c r="AA48" s="137"/>
      <c r="AB48" s="108"/>
    </row>
    <row r="49" spans="1:28" ht="15.75" customHeight="1">
      <c r="A49" s="308" t="s">
        <v>82</v>
      </c>
      <c r="B49" s="350">
        <v>107.1</v>
      </c>
      <c r="C49" s="350">
        <v>103.4</v>
      </c>
      <c r="D49" s="350">
        <v>103.8</v>
      </c>
      <c r="E49" s="350">
        <v>101.3</v>
      </c>
      <c r="F49" s="350">
        <v>104.2</v>
      </c>
      <c r="G49" s="350">
        <v>102.2</v>
      </c>
      <c r="H49" s="350">
        <v>100.4</v>
      </c>
      <c r="I49" s="350">
        <v>103.2</v>
      </c>
      <c r="J49" s="350">
        <v>106.2</v>
      </c>
      <c r="K49" s="140">
        <v>108</v>
      </c>
      <c r="L49" s="157">
        <v>107.6</v>
      </c>
      <c r="M49" s="140">
        <v>107</v>
      </c>
      <c r="N49" s="351">
        <v>104.4</v>
      </c>
      <c r="O49" s="157">
        <v>105.6</v>
      </c>
      <c r="P49" s="157">
        <v>106.7</v>
      </c>
      <c r="Q49" s="140">
        <v>104.7</v>
      </c>
      <c r="R49" s="157">
        <v>107.2</v>
      </c>
      <c r="S49" s="157">
        <v>108.6</v>
      </c>
      <c r="T49" s="140">
        <v>107</v>
      </c>
      <c r="U49" s="140">
        <v>104.4</v>
      </c>
      <c r="V49" s="157">
        <v>102.7</v>
      </c>
      <c r="W49" s="157">
        <v>104.6</v>
      </c>
      <c r="X49" s="140">
        <v>106</v>
      </c>
      <c r="Y49" s="140">
        <v>108.6</v>
      </c>
      <c r="Z49" s="140">
        <v>108.1</v>
      </c>
      <c r="AA49" s="157">
        <v>106.1</v>
      </c>
      <c r="AB49" s="108"/>
    </row>
    <row r="50" spans="1:28" ht="21" customHeight="1">
      <c r="A50" s="308" t="s">
        <v>7</v>
      </c>
      <c r="B50" s="350">
        <v>107.1</v>
      </c>
      <c r="C50" s="350">
        <v>105.2</v>
      </c>
      <c r="D50" s="350">
        <v>104.7</v>
      </c>
      <c r="E50" s="350">
        <v>103.8</v>
      </c>
      <c r="F50" s="350">
        <v>103.9</v>
      </c>
      <c r="G50" s="350">
        <v>103.5</v>
      </c>
      <c r="H50" s="350">
        <v>103</v>
      </c>
      <c r="I50" s="350">
        <v>103</v>
      </c>
      <c r="J50" s="352">
        <v>103.4</v>
      </c>
      <c r="K50" s="157">
        <v>103.9</v>
      </c>
      <c r="L50" s="157">
        <v>104.2</v>
      </c>
      <c r="M50" s="140">
        <v>104.4</v>
      </c>
      <c r="N50" s="351"/>
      <c r="O50" s="157">
        <v>105.6</v>
      </c>
      <c r="P50" s="140">
        <v>106.2</v>
      </c>
      <c r="Q50" s="157">
        <v>105.6</v>
      </c>
      <c r="R50" s="140">
        <v>106</v>
      </c>
      <c r="S50" s="157">
        <v>106.6</v>
      </c>
      <c r="T50" s="140">
        <v>106.7</v>
      </c>
      <c r="U50" s="157">
        <v>106.3</v>
      </c>
      <c r="V50" s="140">
        <v>105.8</v>
      </c>
      <c r="W50" s="157">
        <v>105.6</v>
      </c>
      <c r="X50" s="140">
        <v>105.7</v>
      </c>
      <c r="Y50" s="140">
        <v>105.9</v>
      </c>
      <c r="Z50" s="140">
        <v>106.1</v>
      </c>
      <c r="AA50" s="157"/>
      <c r="AB50" s="108"/>
    </row>
    <row r="51" spans="1:28" ht="5.25" customHeight="1">
      <c r="A51" s="308" t="s">
        <v>0</v>
      </c>
      <c r="B51" s="133"/>
      <c r="C51" s="142"/>
      <c r="D51" s="135"/>
      <c r="E51" s="135"/>
      <c r="F51" s="135"/>
      <c r="G51" s="135"/>
      <c r="H51" s="135"/>
      <c r="I51" s="135"/>
      <c r="J51" s="135"/>
      <c r="K51" s="135"/>
      <c r="L51" s="129"/>
      <c r="M51" s="135"/>
      <c r="N51" s="135"/>
      <c r="O51" s="135"/>
      <c r="P51" s="135"/>
      <c r="Q51" s="135"/>
      <c r="R51" s="135"/>
      <c r="S51" s="135"/>
      <c r="T51" s="135"/>
      <c r="U51" s="143"/>
      <c r="V51" s="143"/>
      <c r="W51" s="137"/>
      <c r="X51" s="137"/>
      <c r="AA51" s="137"/>
      <c r="AB51" s="108"/>
    </row>
    <row r="52" spans="1:28" ht="33.75" customHeight="1">
      <c r="A52" s="315" t="s">
        <v>432</v>
      </c>
      <c r="B52" s="136"/>
      <c r="C52" s="142"/>
      <c r="D52" s="136"/>
      <c r="E52" s="135"/>
      <c r="F52" s="135"/>
      <c r="G52" s="135"/>
      <c r="H52" s="135"/>
      <c r="I52" s="135"/>
      <c r="J52" s="135"/>
      <c r="K52" s="135"/>
      <c r="L52" s="129"/>
      <c r="M52" s="135"/>
      <c r="N52" s="135"/>
      <c r="O52" s="144"/>
      <c r="P52" s="145"/>
      <c r="Q52" s="145"/>
      <c r="R52" s="135"/>
      <c r="S52" s="135"/>
      <c r="T52" s="135"/>
      <c r="U52" s="143"/>
      <c r="V52" s="143"/>
      <c r="W52" s="137"/>
      <c r="X52" s="137"/>
      <c r="AA52" s="137"/>
      <c r="AB52" s="108"/>
    </row>
    <row r="53" spans="1:28" ht="13.5" customHeight="1">
      <c r="A53" s="308" t="s">
        <v>82</v>
      </c>
      <c r="B53" s="352">
        <v>27.7</v>
      </c>
      <c r="C53" s="350">
        <v>25.9</v>
      </c>
      <c r="D53" s="350">
        <v>28.7</v>
      </c>
      <c r="E53" s="350">
        <v>29.6</v>
      </c>
      <c r="F53" s="350">
        <v>33.6</v>
      </c>
      <c r="G53" s="350">
        <v>39.8</v>
      </c>
      <c r="H53" s="350">
        <v>44.5</v>
      </c>
      <c r="I53" s="350">
        <v>39.6</v>
      </c>
      <c r="J53" s="352">
        <v>33.5</v>
      </c>
      <c r="K53" s="140">
        <v>32</v>
      </c>
      <c r="L53" s="157">
        <v>30.9</v>
      </c>
      <c r="M53" s="157">
        <v>31.9</v>
      </c>
      <c r="N53" s="351">
        <v>397.7</v>
      </c>
      <c r="O53" s="157">
        <v>29.3</v>
      </c>
      <c r="P53" s="140">
        <v>27.8</v>
      </c>
      <c r="Q53" s="157">
        <v>30.3</v>
      </c>
      <c r="R53" s="157">
        <v>31.3</v>
      </c>
      <c r="S53" s="157">
        <v>35.6</v>
      </c>
      <c r="T53" s="157">
        <v>42.1</v>
      </c>
      <c r="U53" s="157">
        <v>46.5</v>
      </c>
      <c r="V53" s="140">
        <v>41</v>
      </c>
      <c r="W53" s="157">
        <v>34.6</v>
      </c>
      <c r="X53" s="140">
        <v>33</v>
      </c>
      <c r="Y53" s="140">
        <v>31.8</v>
      </c>
      <c r="Z53" s="140">
        <v>32.8</v>
      </c>
      <c r="AA53" s="157">
        <v>416.1</v>
      </c>
      <c r="AB53" s="108"/>
    </row>
    <row r="54" spans="1:28" ht="21" customHeight="1">
      <c r="A54" s="308" t="s">
        <v>7</v>
      </c>
      <c r="B54" s="352">
        <v>27.7</v>
      </c>
      <c r="C54" s="350">
        <v>53.6</v>
      </c>
      <c r="D54" s="350">
        <v>82.2</v>
      </c>
      <c r="E54" s="350">
        <v>111.9</v>
      </c>
      <c r="F54" s="350">
        <v>145.5</v>
      </c>
      <c r="G54" s="350">
        <v>185.3</v>
      </c>
      <c r="H54" s="350">
        <v>229.8</v>
      </c>
      <c r="I54" s="350">
        <v>269.4</v>
      </c>
      <c r="J54" s="350">
        <v>302.9</v>
      </c>
      <c r="K54" s="157">
        <v>334.9</v>
      </c>
      <c r="L54" s="140">
        <v>365.8</v>
      </c>
      <c r="M54" s="157">
        <v>397.7</v>
      </c>
      <c r="N54" s="351"/>
      <c r="O54" s="157">
        <v>29.3</v>
      </c>
      <c r="P54" s="157">
        <v>57.1</v>
      </c>
      <c r="Q54" s="157">
        <v>87.5</v>
      </c>
      <c r="R54" s="140">
        <v>118.8</v>
      </c>
      <c r="S54" s="157">
        <v>154.3</v>
      </c>
      <c r="T54" s="140">
        <v>196.5</v>
      </c>
      <c r="U54" s="157">
        <v>242.9</v>
      </c>
      <c r="V54" s="140">
        <v>283.9</v>
      </c>
      <c r="W54" s="140">
        <v>318.5</v>
      </c>
      <c r="X54" s="140">
        <v>351.5</v>
      </c>
      <c r="Y54" s="140">
        <v>383.3</v>
      </c>
      <c r="Z54" s="140">
        <v>416.1</v>
      </c>
      <c r="AA54" s="157"/>
      <c r="AB54" s="108"/>
    </row>
    <row r="55" spans="1:28" ht="35.25" customHeight="1">
      <c r="A55" s="308" t="s">
        <v>9</v>
      </c>
      <c r="B55" s="146"/>
      <c r="C55" s="146"/>
      <c r="D55" s="146"/>
      <c r="E55" s="145"/>
      <c r="F55" s="145"/>
      <c r="G55" s="145"/>
      <c r="H55" s="145"/>
      <c r="I55" s="145"/>
      <c r="J55" s="145"/>
      <c r="K55" s="145"/>
      <c r="L55" s="141"/>
      <c r="M55" s="145"/>
      <c r="N55" s="145"/>
      <c r="O55" s="145"/>
      <c r="P55" s="145"/>
      <c r="Q55" s="145"/>
      <c r="R55" s="145"/>
      <c r="S55" s="145"/>
      <c r="T55" s="141"/>
      <c r="U55" s="141"/>
      <c r="V55" s="141"/>
      <c r="W55" s="137"/>
      <c r="X55" s="137"/>
      <c r="AA55" s="137"/>
      <c r="AB55" s="108"/>
    </row>
    <row r="56" spans="1:28" ht="13.5" customHeight="1">
      <c r="A56" s="308" t="s">
        <v>82</v>
      </c>
      <c r="B56" s="350">
        <v>101.9</v>
      </c>
      <c r="C56" s="350">
        <v>102.7</v>
      </c>
      <c r="D56" s="350">
        <v>101.9</v>
      </c>
      <c r="E56" s="350">
        <v>102.6</v>
      </c>
      <c r="F56" s="350">
        <v>101.9</v>
      </c>
      <c r="G56" s="350">
        <v>101.2</v>
      </c>
      <c r="H56" s="350">
        <v>102.3</v>
      </c>
      <c r="I56" s="350">
        <v>104.8</v>
      </c>
      <c r="J56" s="350">
        <v>104</v>
      </c>
      <c r="K56" s="140">
        <v>104</v>
      </c>
      <c r="L56" s="157">
        <v>103.2</v>
      </c>
      <c r="M56" s="157">
        <v>106.6</v>
      </c>
      <c r="N56" s="351">
        <v>103.1</v>
      </c>
      <c r="O56" s="140">
        <v>105.9</v>
      </c>
      <c r="P56" s="157">
        <v>107.4</v>
      </c>
      <c r="Q56" s="157">
        <v>105.8</v>
      </c>
      <c r="R56" s="157">
        <v>106.2</v>
      </c>
      <c r="S56" s="140">
        <v>106</v>
      </c>
      <c r="T56" s="157">
        <v>106.7</v>
      </c>
      <c r="U56" s="157">
        <v>104.5</v>
      </c>
      <c r="V56" s="157">
        <v>105.1</v>
      </c>
      <c r="W56" s="157">
        <v>103.4</v>
      </c>
      <c r="X56" s="140">
        <v>103.2</v>
      </c>
      <c r="Y56" s="140">
        <v>103.6</v>
      </c>
      <c r="Z56" s="140">
        <v>103.4</v>
      </c>
      <c r="AA56" s="157">
        <v>105.1</v>
      </c>
      <c r="AB56" s="108"/>
    </row>
    <row r="57" spans="1:28" ht="20.25" customHeight="1">
      <c r="A57" s="308" t="s">
        <v>7</v>
      </c>
      <c r="B57" s="350">
        <v>101.9</v>
      </c>
      <c r="C57" s="350">
        <v>102.3</v>
      </c>
      <c r="D57" s="350">
        <v>102.2</v>
      </c>
      <c r="E57" s="350">
        <v>102.3</v>
      </c>
      <c r="F57" s="350">
        <v>102.2</v>
      </c>
      <c r="G57" s="350">
        <v>102</v>
      </c>
      <c r="H57" s="350">
        <v>102</v>
      </c>
      <c r="I57" s="350">
        <v>102.4</v>
      </c>
      <c r="J57" s="350">
        <v>102.6</v>
      </c>
      <c r="K57" s="157">
        <v>102.7</v>
      </c>
      <c r="L57" s="157">
        <v>102.8</v>
      </c>
      <c r="M57" s="157">
        <v>103.1</v>
      </c>
      <c r="N57" s="351"/>
      <c r="O57" s="140">
        <v>105.9</v>
      </c>
      <c r="P57" s="140">
        <v>106.6</v>
      </c>
      <c r="Q57" s="157">
        <v>106.3</v>
      </c>
      <c r="R57" s="157">
        <v>106.3</v>
      </c>
      <c r="S57" s="157">
        <v>106.2</v>
      </c>
      <c r="T57" s="157">
        <v>106.3</v>
      </c>
      <c r="U57" s="140">
        <v>106</v>
      </c>
      <c r="V57" s="140">
        <v>105.9</v>
      </c>
      <c r="W57" s="157">
        <v>105.6</v>
      </c>
      <c r="X57" s="157">
        <v>105.4</v>
      </c>
      <c r="Y57" s="157">
        <v>105.2</v>
      </c>
      <c r="Z57" s="157">
        <v>105.1</v>
      </c>
      <c r="AA57" s="157"/>
      <c r="AB57" s="108"/>
    </row>
    <row r="58" spans="2:28" ht="9" customHeight="1">
      <c r="B58" s="133"/>
      <c r="C58" s="142"/>
      <c r="D58" s="135"/>
      <c r="E58" s="135"/>
      <c r="F58" s="135"/>
      <c r="G58" s="135"/>
      <c r="H58" s="135"/>
      <c r="I58" s="135"/>
      <c r="J58" s="135"/>
      <c r="K58" s="135"/>
      <c r="L58" s="129"/>
      <c r="M58" s="135"/>
      <c r="N58" s="135"/>
      <c r="O58" s="135"/>
      <c r="P58" s="135"/>
      <c r="Q58" s="135"/>
      <c r="R58" s="135"/>
      <c r="S58" s="135"/>
      <c r="T58" s="135"/>
      <c r="U58" s="143"/>
      <c r="V58" s="143"/>
      <c r="W58" s="137"/>
      <c r="X58" s="137"/>
      <c r="AA58" s="134"/>
      <c r="AB58" s="108"/>
    </row>
    <row r="59" spans="1:28" ht="59.25" customHeight="1">
      <c r="A59" s="315" t="s">
        <v>287</v>
      </c>
      <c r="B59" s="136"/>
      <c r="C59" s="142"/>
      <c r="D59" s="136"/>
      <c r="E59" s="135"/>
      <c r="F59" s="135"/>
      <c r="G59" s="135"/>
      <c r="H59" s="135"/>
      <c r="I59" s="135"/>
      <c r="J59" s="135"/>
      <c r="K59" s="135"/>
      <c r="L59" s="129"/>
      <c r="M59" s="135"/>
      <c r="N59" s="135"/>
      <c r="O59" s="144"/>
      <c r="P59" s="136"/>
      <c r="Q59" s="136"/>
      <c r="R59" s="135"/>
      <c r="S59" s="135"/>
      <c r="T59" s="135"/>
      <c r="U59" s="143"/>
      <c r="V59" s="143"/>
      <c r="W59" s="137"/>
      <c r="X59" s="137"/>
      <c r="AA59" s="134"/>
      <c r="AB59" s="108"/>
    </row>
    <row r="60" spans="1:28" ht="21" customHeight="1">
      <c r="A60" s="308" t="s">
        <v>82</v>
      </c>
      <c r="B60" s="355">
        <v>93.8</v>
      </c>
      <c r="C60" s="353">
        <v>110.3</v>
      </c>
      <c r="D60" s="353">
        <v>125.9</v>
      </c>
      <c r="E60" s="353">
        <v>130.1</v>
      </c>
      <c r="F60" s="353">
        <v>158.8</v>
      </c>
      <c r="G60" s="353">
        <v>181.9</v>
      </c>
      <c r="H60" s="353">
        <v>185</v>
      </c>
      <c r="I60" s="353">
        <v>205.8</v>
      </c>
      <c r="J60" s="353">
        <v>218</v>
      </c>
      <c r="K60" s="133">
        <v>210.1</v>
      </c>
      <c r="L60" s="133">
        <v>214.4</v>
      </c>
      <c r="M60" s="149">
        <v>352.1</v>
      </c>
      <c r="N60" s="356">
        <v>2186.2</v>
      </c>
      <c r="O60" s="133">
        <v>117.3</v>
      </c>
      <c r="P60" s="133">
        <v>138.3</v>
      </c>
      <c r="Q60" s="149">
        <v>156.9</v>
      </c>
      <c r="R60" s="133">
        <v>162.1</v>
      </c>
      <c r="S60" s="133">
        <v>198.9</v>
      </c>
      <c r="T60" s="141">
        <v>227</v>
      </c>
      <c r="U60" s="133">
        <v>230.1</v>
      </c>
      <c r="V60" s="133">
        <v>259.4</v>
      </c>
      <c r="W60" s="149">
        <v>267.8</v>
      </c>
      <c r="X60" s="133">
        <v>258.3</v>
      </c>
      <c r="Y60" s="133">
        <v>270.8</v>
      </c>
      <c r="Z60" s="149" t="s">
        <v>435</v>
      </c>
      <c r="AA60" s="133" t="s">
        <v>436</v>
      </c>
      <c r="AB60" s="108"/>
    </row>
    <row r="61" spans="1:27" ht="21" customHeight="1">
      <c r="A61" s="308" t="s">
        <v>7</v>
      </c>
      <c r="B61" s="355">
        <v>93.8</v>
      </c>
      <c r="C61" s="136">
        <f>B61+C60</f>
        <v>204.1</v>
      </c>
      <c r="D61" s="136">
        <f aca="true" t="shared" si="1" ref="D61:M61">C61+D60</f>
        <v>330</v>
      </c>
      <c r="E61" s="136">
        <f t="shared" si="1"/>
        <v>460.1</v>
      </c>
      <c r="F61" s="136">
        <f t="shared" si="1"/>
        <v>618.9000000000001</v>
      </c>
      <c r="G61" s="136">
        <f t="shared" si="1"/>
        <v>800.8000000000001</v>
      </c>
      <c r="H61" s="136">
        <f t="shared" si="1"/>
        <v>985.8000000000001</v>
      </c>
      <c r="I61" s="136">
        <f t="shared" si="1"/>
        <v>1191.6000000000001</v>
      </c>
      <c r="J61" s="136">
        <f t="shared" si="1"/>
        <v>1409.6000000000001</v>
      </c>
      <c r="K61" s="136">
        <f t="shared" si="1"/>
        <v>1619.7</v>
      </c>
      <c r="L61" s="136">
        <f t="shared" si="1"/>
        <v>1834.1000000000001</v>
      </c>
      <c r="M61" s="136">
        <f t="shared" si="1"/>
        <v>2186.2000000000003</v>
      </c>
      <c r="N61" s="353"/>
      <c r="O61" s="133">
        <v>117.3</v>
      </c>
      <c r="P61" s="136">
        <f>O61+P60</f>
        <v>255.60000000000002</v>
      </c>
      <c r="Q61" s="136">
        <f>P61+Q60</f>
        <v>412.5</v>
      </c>
      <c r="R61" s="136">
        <f>Q61+R60</f>
        <v>574.6</v>
      </c>
      <c r="S61" s="136">
        <f>R61+S60</f>
        <v>773.5</v>
      </c>
      <c r="T61" s="136">
        <v>1000.5</v>
      </c>
      <c r="U61" s="136">
        <v>1230.6</v>
      </c>
      <c r="V61" s="136">
        <f>U61+V60</f>
        <v>1490</v>
      </c>
      <c r="W61" s="137">
        <f>V61+W60</f>
        <v>1757.8</v>
      </c>
      <c r="X61" s="137">
        <f>W61+X60</f>
        <v>2016.1</v>
      </c>
      <c r="Y61" s="137">
        <f>X61+Y60</f>
        <v>2286.9</v>
      </c>
      <c r="Z61" s="134" t="s">
        <v>436</v>
      </c>
      <c r="AA61" s="134"/>
    </row>
    <row r="62" spans="1:28" ht="45.75" customHeight="1">
      <c r="A62" s="308" t="s">
        <v>143</v>
      </c>
      <c r="B62" s="146"/>
      <c r="C62" s="146"/>
      <c r="D62" s="146"/>
      <c r="E62" s="146"/>
      <c r="F62" s="146"/>
      <c r="G62" s="146"/>
      <c r="H62" s="146"/>
      <c r="I62" s="136"/>
      <c r="J62" s="136"/>
      <c r="K62" s="146"/>
      <c r="L62" s="146"/>
      <c r="M62" s="136"/>
      <c r="N62" s="136"/>
      <c r="O62" s="144"/>
      <c r="P62" s="136"/>
      <c r="Q62" s="136"/>
      <c r="R62" s="136"/>
      <c r="S62" s="136"/>
      <c r="T62" s="136"/>
      <c r="U62" s="136"/>
      <c r="V62" s="136"/>
      <c r="W62" s="137"/>
      <c r="X62" s="137"/>
      <c r="AA62" s="134"/>
      <c r="AB62" s="108"/>
    </row>
    <row r="63" spans="1:28" ht="17.25" customHeight="1">
      <c r="A63" s="308" t="s">
        <v>82</v>
      </c>
      <c r="B63" s="352">
        <v>107.9</v>
      </c>
      <c r="C63" s="351">
        <v>110.9</v>
      </c>
      <c r="D63" s="351">
        <v>111.1</v>
      </c>
      <c r="E63" s="351">
        <v>112.8</v>
      </c>
      <c r="F63" s="351">
        <v>114.9</v>
      </c>
      <c r="G63" s="351">
        <v>111.8</v>
      </c>
      <c r="H63" s="351">
        <v>110.9</v>
      </c>
      <c r="I63" s="351">
        <v>112.2</v>
      </c>
      <c r="J63" s="351">
        <v>113</v>
      </c>
      <c r="K63" s="157">
        <v>112.8</v>
      </c>
      <c r="L63" s="140">
        <v>111.7</v>
      </c>
      <c r="M63" s="157">
        <v>114.9</v>
      </c>
      <c r="N63" s="357">
        <v>112.5</v>
      </c>
      <c r="O63" s="157">
        <v>113.7</v>
      </c>
      <c r="P63" s="157">
        <v>113.2</v>
      </c>
      <c r="Q63" s="157">
        <v>112.6</v>
      </c>
      <c r="R63" s="157">
        <v>112.5</v>
      </c>
      <c r="S63" s="157">
        <v>112.5</v>
      </c>
      <c r="T63" s="157">
        <v>111.8</v>
      </c>
      <c r="U63" s="157">
        <v>110.8</v>
      </c>
      <c r="V63" s="157">
        <v>111.7</v>
      </c>
      <c r="W63" s="157">
        <v>108.8</v>
      </c>
      <c r="X63" s="157">
        <v>107.8</v>
      </c>
      <c r="Y63" s="157">
        <v>110.2</v>
      </c>
      <c r="Z63" s="140">
        <v>110</v>
      </c>
      <c r="AA63" s="157">
        <v>110.9</v>
      </c>
      <c r="AB63" s="108"/>
    </row>
    <row r="64" spans="1:28" ht="18.75" customHeight="1">
      <c r="A64" s="308" t="s">
        <v>7</v>
      </c>
      <c r="B64" s="352">
        <v>107.9</v>
      </c>
      <c r="C64" s="351">
        <v>109.5</v>
      </c>
      <c r="D64" s="351">
        <v>110.1</v>
      </c>
      <c r="E64" s="351">
        <v>110.9</v>
      </c>
      <c r="F64" s="351">
        <v>111.9</v>
      </c>
      <c r="G64" s="351">
        <v>111.8</v>
      </c>
      <c r="H64" s="351">
        <v>111.7</v>
      </c>
      <c r="I64" s="351">
        <v>111.8</v>
      </c>
      <c r="J64" s="357">
        <v>111.9</v>
      </c>
      <c r="K64" s="157">
        <v>112.1</v>
      </c>
      <c r="L64" s="140">
        <v>112</v>
      </c>
      <c r="M64" s="157">
        <v>112.5</v>
      </c>
      <c r="N64" s="357"/>
      <c r="O64" s="157">
        <v>113.7</v>
      </c>
      <c r="P64" s="157">
        <v>113.4</v>
      </c>
      <c r="Q64" s="157">
        <v>113.1</v>
      </c>
      <c r="R64" s="157">
        <v>112.9</v>
      </c>
      <c r="S64" s="157">
        <v>112.8</v>
      </c>
      <c r="T64" s="157">
        <v>112.6</v>
      </c>
      <c r="U64" s="157">
        <v>112.3</v>
      </c>
      <c r="V64" s="157">
        <v>112.2</v>
      </c>
      <c r="W64" s="157">
        <v>111.7</v>
      </c>
      <c r="X64" s="157">
        <v>111.2</v>
      </c>
      <c r="Y64" s="157">
        <v>111.1</v>
      </c>
      <c r="Z64" s="157">
        <v>110.9</v>
      </c>
      <c r="AA64" s="157"/>
      <c r="AB64" s="108"/>
    </row>
    <row r="65" spans="1:28" ht="9.75" customHeight="1">
      <c r="A65" s="318"/>
      <c r="B65" s="146"/>
      <c r="C65" s="142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43"/>
      <c r="V65" s="143"/>
      <c r="W65" s="137"/>
      <c r="X65" s="137"/>
      <c r="AA65" s="134"/>
      <c r="AB65" s="108"/>
    </row>
    <row r="66" spans="1:27" ht="12" customHeight="1">
      <c r="A66" s="142" t="s">
        <v>107</v>
      </c>
      <c r="B66" s="133"/>
      <c r="C66" s="142"/>
      <c r="D66" s="135"/>
      <c r="E66" s="129"/>
      <c r="F66" s="129"/>
      <c r="G66" s="129"/>
      <c r="H66" s="129"/>
      <c r="I66" s="129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43"/>
      <c r="V66" s="143"/>
      <c r="W66" s="137"/>
      <c r="X66" s="137"/>
      <c r="AA66" s="134"/>
    </row>
    <row r="67" spans="1:27" ht="12" customHeight="1">
      <c r="A67" s="142" t="s">
        <v>433</v>
      </c>
      <c r="B67" s="133"/>
      <c r="C67" s="142"/>
      <c r="D67" s="135"/>
      <c r="E67" s="129"/>
      <c r="F67" s="129"/>
      <c r="G67" s="129"/>
      <c r="H67" s="129"/>
      <c r="I67" s="129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43"/>
      <c r="V67" s="143"/>
      <c r="W67" s="137"/>
      <c r="X67" s="137"/>
      <c r="AA67" s="134"/>
    </row>
    <row r="68" spans="1:27" ht="15" customHeight="1">
      <c r="A68" s="308" t="s">
        <v>434</v>
      </c>
      <c r="B68" s="133"/>
      <c r="C68" s="142"/>
      <c r="D68" s="135"/>
      <c r="E68" s="129"/>
      <c r="F68" s="129"/>
      <c r="G68" s="129"/>
      <c r="H68" s="129"/>
      <c r="I68" s="129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43"/>
      <c r="V68" s="143"/>
      <c r="W68" s="137"/>
      <c r="X68" s="137"/>
      <c r="AA68" s="134"/>
    </row>
    <row r="69" spans="1:28" ht="35.25" customHeight="1">
      <c r="A69" s="315" t="s">
        <v>26</v>
      </c>
      <c r="B69" s="136"/>
      <c r="C69" s="142"/>
      <c r="D69" s="136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43"/>
      <c r="V69" s="143"/>
      <c r="W69" s="137"/>
      <c r="X69" s="137"/>
      <c r="AA69" s="134"/>
      <c r="AB69" s="108"/>
    </row>
    <row r="70" spans="1:28" ht="12.75" customHeight="1">
      <c r="A70" s="308" t="s">
        <v>27</v>
      </c>
      <c r="B70" s="136"/>
      <c r="C70" s="142"/>
      <c r="D70" s="136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46"/>
      <c r="P70" s="146"/>
      <c r="Q70" s="146"/>
      <c r="R70" s="135"/>
      <c r="S70" s="135"/>
      <c r="T70" s="135"/>
      <c r="U70" s="143"/>
      <c r="V70" s="143"/>
      <c r="W70" s="137"/>
      <c r="X70" s="137"/>
      <c r="AA70" s="134"/>
      <c r="AB70" s="108"/>
    </row>
    <row r="71" spans="1:28" ht="18" customHeight="1">
      <c r="A71" s="308" t="s">
        <v>82</v>
      </c>
      <c r="B71" s="348">
        <v>100.7</v>
      </c>
      <c r="C71" s="348">
        <v>100.8</v>
      </c>
      <c r="D71" s="348">
        <v>100.4</v>
      </c>
      <c r="E71" s="348">
        <v>101.1</v>
      </c>
      <c r="F71" s="348">
        <v>100.9</v>
      </c>
      <c r="G71" s="348">
        <v>100.9</v>
      </c>
      <c r="H71" s="348">
        <v>100.6</v>
      </c>
      <c r="I71" s="348">
        <v>100.9</v>
      </c>
      <c r="J71" s="349">
        <v>101.1</v>
      </c>
      <c r="K71" s="349">
        <v>100.9</v>
      </c>
      <c r="L71" s="349">
        <v>100.8</v>
      </c>
      <c r="M71" s="349">
        <v>100.8</v>
      </c>
      <c r="N71" s="341">
        <v>110.3</v>
      </c>
      <c r="O71" s="300">
        <v>100.5</v>
      </c>
      <c r="P71" s="349">
        <v>101.5</v>
      </c>
      <c r="Q71" s="349">
        <v>100.4</v>
      </c>
      <c r="R71" s="349">
        <v>101.1</v>
      </c>
      <c r="S71" s="349">
        <v>101.5</v>
      </c>
      <c r="T71" s="349">
        <v>101.2</v>
      </c>
      <c r="U71" s="301">
        <v>101.3</v>
      </c>
      <c r="V71" s="301">
        <v>101.4</v>
      </c>
      <c r="W71" s="301">
        <v>101.3</v>
      </c>
      <c r="X71" s="301">
        <v>102.1</v>
      </c>
      <c r="Y71" s="301">
        <v>101.3</v>
      </c>
      <c r="Z71" s="301" t="s">
        <v>312</v>
      </c>
      <c r="AA71" s="301">
        <v>114.9</v>
      </c>
      <c r="AB71" s="108"/>
    </row>
    <row r="72" spans="1:28" ht="17.25" customHeight="1">
      <c r="A72" s="308" t="s">
        <v>8</v>
      </c>
      <c r="B72" s="348">
        <v>100.7</v>
      </c>
      <c r="C72" s="348">
        <v>101.5</v>
      </c>
      <c r="D72" s="348">
        <v>101.9</v>
      </c>
      <c r="E72" s="348">
        <v>103.1</v>
      </c>
      <c r="F72" s="348">
        <v>103.9</v>
      </c>
      <c r="G72" s="348">
        <v>104.9</v>
      </c>
      <c r="H72" s="348">
        <v>105.5</v>
      </c>
      <c r="I72" s="348">
        <v>106.4</v>
      </c>
      <c r="J72" s="349">
        <v>107.6</v>
      </c>
      <c r="K72" s="349">
        <v>108.6</v>
      </c>
      <c r="L72" s="349">
        <v>109.4</v>
      </c>
      <c r="M72" s="349">
        <v>110.3</v>
      </c>
      <c r="O72" s="300">
        <v>100.5</v>
      </c>
      <c r="P72" s="348">
        <v>102</v>
      </c>
      <c r="Q72" s="349">
        <v>102.3</v>
      </c>
      <c r="R72" s="349">
        <v>103.4</v>
      </c>
      <c r="S72" s="348">
        <v>105</v>
      </c>
      <c r="T72" s="300">
        <v>106.2</v>
      </c>
      <c r="U72" s="301">
        <v>107.6</v>
      </c>
      <c r="V72" s="301">
        <v>109.1</v>
      </c>
      <c r="W72" s="301">
        <v>110.5</v>
      </c>
      <c r="X72" s="301">
        <v>112.8</v>
      </c>
      <c r="Y72" s="301">
        <v>114.2</v>
      </c>
      <c r="Z72" s="301" t="s">
        <v>313</v>
      </c>
      <c r="AB72" s="108"/>
    </row>
    <row r="73" spans="2:28" ht="8.25" customHeight="1">
      <c r="B73" s="146"/>
      <c r="C73" s="148"/>
      <c r="D73" s="136"/>
      <c r="E73" s="149"/>
      <c r="F73" s="149"/>
      <c r="G73" s="149"/>
      <c r="H73" s="149"/>
      <c r="I73" s="149"/>
      <c r="J73" s="149"/>
      <c r="K73" s="149"/>
      <c r="L73" s="129"/>
      <c r="M73" s="135"/>
      <c r="N73" s="135"/>
      <c r="O73" s="135"/>
      <c r="P73" s="135"/>
      <c r="Q73" s="135"/>
      <c r="R73" s="135"/>
      <c r="S73" s="135"/>
      <c r="T73" s="135"/>
      <c r="U73" s="143"/>
      <c r="V73" s="143"/>
      <c r="W73" s="137"/>
      <c r="X73" s="137"/>
      <c r="AA73" s="134"/>
      <c r="AB73" s="108"/>
    </row>
    <row r="74" spans="1:28" ht="45" customHeight="1">
      <c r="A74" s="315" t="s">
        <v>315</v>
      </c>
      <c r="B74" s="136"/>
      <c r="C74" s="148"/>
      <c r="D74" s="136"/>
      <c r="E74" s="149"/>
      <c r="F74" s="149"/>
      <c r="G74" s="149"/>
      <c r="H74" s="149"/>
      <c r="I74" s="149"/>
      <c r="J74" s="149"/>
      <c r="K74" s="149"/>
      <c r="L74" s="129"/>
      <c r="M74" s="135"/>
      <c r="N74" s="135"/>
      <c r="O74" s="135"/>
      <c r="P74" s="135"/>
      <c r="Q74" s="135"/>
      <c r="R74" s="135"/>
      <c r="S74" s="135"/>
      <c r="T74" s="135"/>
      <c r="U74" s="143"/>
      <c r="V74" s="143"/>
      <c r="W74" s="137"/>
      <c r="X74" s="137"/>
      <c r="AA74" s="134"/>
      <c r="AB74" s="108"/>
    </row>
    <row r="75" spans="1:28" ht="18" customHeight="1">
      <c r="A75" s="308" t="s">
        <v>82</v>
      </c>
      <c r="B75" s="355">
        <v>1.7</v>
      </c>
      <c r="C75" s="353">
        <v>1.5</v>
      </c>
      <c r="D75" s="353">
        <v>2.4</v>
      </c>
      <c r="E75" s="353">
        <v>1.7</v>
      </c>
      <c r="F75" s="353">
        <v>1.7</v>
      </c>
      <c r="G75" s="353">
        <v>3.7</v>
      </c>
      <c r="H75" s="353">
        <v>2</v>
      </c>
      <c r="I75" s="353">
        <v>1.9</v>
      </c>
      <c r="J75" s="355">
        <v>3.7</v>
      </c>
      <c r="K75" s="133">
        <v>2.5</v>
      </c>
      <c r="L75" s="133">
        <v>2.6</v>
      </c>
      <c r="M75" s="141">
        <v>11</v>
      </c>
      <c r="N75" s="356">
        <v>36.4</v>
      </c>
      <c r="O75" s="133">
        <v>1.8</v>
      </c>
      <c r="P75" s="133">
        <v>1.7</v>
      </c>
      <c r="Q75" s="133">
        <v>2.5</v>
      </c>
      <c r="R75" s="133">
        <v>1.8</v>
      </c>
      <c r="S75" s="133">
        <v>1.8</v>
      </c>
      <c r="T75" s="133">
        <v>3.6</v>
      </c>
      <c r="U75" s="133">
        <v>2.2</v>
      </c>
      <c r="V75" s="141">
        <v>2.4</v>
      </c>
      <c r="W75" s="141">
        <v>4</v>
      </c>
      <c r="X75" s="133">
        <v>2.8</v>
      </c>
      <c r="Y75" s="133">
        <v>3.4</v>
      </c>
      <c r="Z75" s="141">
        <v>13</v>
      </c>
      <c r="AA75" s="141">
        <v>41</v>
      </c>
      <c r="AB75" s="108"/>
    </row>
    <row r="76" spans="1:27" ht="23.25" customHeight="1">
      <c r="A76" s="308" t="s">
        <v>7</v>
      </c>
      <c r="B76" s="355">
        <v>1.7</v>
      </c>
      <c r="C76" s="136">
        <f>B76+C75</f>
        <v>3.2</v>
      </c>
      <c r="D76" s="136">
        <f aca="true" t="shared" si="2" ref="D76:M76">C76+D75</f>
        <v>5.6</v>
      </c>
      <c r="E76" s="136">
        <f t="shared" si="2"/>
        <v>7.3</v>
      </c>
      <c r="F76" s="136">
        <f t="shared" si="2"/>
        <v>9</v>
      </c>
      <c r="G76" s="136">
        <f t="shared" si="2"/>
        <v>12.7</v>
      </c>
      <c r="H76" s="136">
        <f t="shared" si="2"/>
        <v>14.7</v>
      </c>
      <c r="I76" s="136">
        <f t="shared" si="2"/>
        <v>16.599999999999998</v>
      </c>
      <c r="J76" s="136">
        <f t="shared" si="2"/>
        <v>20.299999999999997</v>
      </c>
      <c r="K76" s="136">
        <f t="shared" si="2"/>
        <v>22.799999999999997</v>
      </c>
      <c r="L76" s="136">
        <f t="shared" si="2"/>
        <v>25.4</v>
      </c>
      <c r="M76" s="136">
        <f t="shared" si="2"/>
        <v>36.4</v>
      </c>
      <c r="N76" s="344"/>
      <c r="O76" s="133">
        <v>1.8</v>
      </c>
      <c r="P76" s="136">
        <f>O76+P75</f>
        <v>3.5</v>
      </c>
      <c r="Q76" s="136">
        <f>P76+Q75</f>
        <v>6</v>
      </c>
      <c r="R76" s="136">
        <v>7.7</v>
      </c>
      <c r="S76" s="136">
        <f>R76+S75</f>
        <v>9.5</v>
      </c>
      <c r="T76" s="136">
        <v>13.2</v>
      </c>
      <c r="U76" s="136">
        <v>15.4</v>
      </c>
      <c r="V76" s="136">
        <f>U76+V75</f>
        <v>17.8</v>
      </c>
      <c r="W76" s="137">
        <f>V76+W75</f>
        <v>21.8</v>
      </c>
      <c r="X76" s="137">
        <f>W76+X75</f>
        <v>24.6</v>
      </c>
      <c r="Y76" s="137">
        <f>X76+Y75</f>
        <v>28</v>
      </c>
      <c r="Z76" s="137">
        <f>Y76+Z75</f>
        <v>41</v>
      </c>
      <c r="AA76" s="134"/>
    </row>
    <row r="77" spans="1:28" ht="36" customHeight="1">
      <c r="A77" s="308" t="s">
        <v>9</v>
      </c>
      <c r="B77" s="146"/>
      <c r="C77" s="133"/>
      <c r="D77" s="133"/>
      <c r="E77" s="129"/>
      <c r="F77" s="129"/>
      <c r="G77" s="129"/>
      <c r="H77" s="129"/>
      <c r="I77" s="129"/>
      <c r="J77" s="129"/>
      <c r="K77" s="129"/>
      <c r="L77" s="129"/>
      <c r="M77" s="135"/>
      <c r="N77" s="135"/>
      <c r="O77" s="135"/>
      <c r="P77" s="135"/>
      <c r="Q77" s="135"/>
      <c r="R77" s="135"/>
      <c r="S77" s="135"/>
      <c r="T77" s="135"/>
      <c r="U77" s="143"/>
      <c r="V77" s="143"/>
      <c r="W77" s="137"/>
      <c r="X77" s="137"/>
      <c r="AA77" s="134"/>
      <c r="AB77" s="108"/>
    </row>
    <row r="78" spans="1:28" ht="13.5" customHeight="1">
      <c r="A78" s="308" t="s">
        <v>82</v>
      </c>
      <c r="B78" s="355">
        <v>136.2</v>
      </c>
      <c r="C78" s="353">
        <v>121.6</v>
      </c>
      <c r="D78" s="353">
        <v>104.3</v>
      </c>
      <c r="E78" s="353">
        <v>117.8</v>
      </c>
      <c r="F78" s="353">
        <v>110.2</v>
      </c>
      <c r="G78" s="353">
        <v>109.1</v>
      </c>
      <c r="H78" s="353">
        <v>123.5</v>
      </c>
      <c r="I78" s="353">
        <v>93.4</v>
      </c>
      <c r="J78" s="355">
        <v>100.1</v>
      </c>
      <c r="K78" s="133">
        <v>106.4</v>
      </c>
      <c r="L78" s="133">
        <v>92.2</v>
      </c>
      <c r="M78" s="133">
        <v>108.7</v>
      </c>
      <c r="N78" s="356">
        <v>107.7</v>
      </c>
      <c r="O78" s="133">
        <v>103.3</v>
      </c>
      <c r="P78" s="133">
        <v>112.4</v>
      </c>
      <c r="Q78" s="133">
        <v>103.2</v>
      </c>
      <c r="R78" s="141">
        <v>103</v>
      </c>
      <c r="S78" s="133">
        <v>107.5</v>
      </c>
      <c r="T78" s="141">
        <v>99</v>
      </c>
      <c r="U78" s="133">
        <v>108.6</v>
      </c>
      <c r="V78" s="141">
        <v>130</v>
      </c>
      <c r="W78" s="133">
        <v>106.5</v>
      </c>
      <c r="X78" s="141">
        <v>113.4</v>
      </c>
      <c r="Y78" s="133">
        <v>131.1</v>
      </c>
      <c r="Z78" s="141">
        <v>117.9</v>
      </c>
      <c r="AA78" s="133">
        <v>112.5</v>
      </c>
      <c r="AB78" s="108"/>
    </row>
    <row r="79" spans="1:89" s="70" customFormat="1" ht="18.75" customHeight="1">
      <c r="A79" s="309" t="s">
        <v>7</v>
      </c>
      <c r="B79" s="352">
        <v>136.2</v>
      </c>
      <c r="C79" s="351">
        <v>129</v>
      </c>
      <c r="D79" s="351">
        <v>117.2</v>
      </c>
      <c r="E79" s="351">
        <v>117.3</v>
      </c>
      <c r="F79" s="351">
        <v>116</v>
      </c>
      <c r="G79" s="351">
        <v>113.9</v>
      </c>
      <c r="H79" s="351">
        <v>115.1</v>
      </c>
      <c r="I79" s="352">
        <v>112.2</v>
      </c>
      <c r="J79" s="352">
        <v>109.8</v>
      </c>
      <c r="K79" s="157">
        <v>109.4</v>
      </c>
      <c r="L79" s="157">
        <v>107.3</v>
      </c>
      <c r="M79" s="157">
        <v>107.7</v>
      </c>
      <c r="N79" s="357"/>
      <c r="O79" s="157">
        <v>103.3</v>
      </c>
      <c r="P79" s="157">
        <v>107.5</v>
      </c>
      <c r="Q79" s="157">
        <v>105.7</v>
      </c>
      <c r="R79" s="140">
        <v>105</v>
      </c>
      <c r="S79" s="157">
        <v>105.5</v>
      </c>
      <c r="T79" s="157">
        <v>103.6</v>
      </c>
      <c r="U79" s="157">
        <v>104.3</v>
      </c>
      <c r="V79" s="157">
        <v>107.2</v>
      </c>
      <c r="W79" s="140">
        <v>107</v>
      </c>
      <c r="X79" s="157">
        <v>107.7</v>
      </c>
      <c r="Y79" s="157">
        <v>110.2</v>
      </c>
      <c r="Z79" s="157">
        <v>112.5</v>
      </c>
      <c r="AA79" s="157"/>
      <c r="AB79" s="147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  <c r="BG79" s="129"/>
      <c r="BH79" s="129"/>
      <c r="BI79" s="129"/>
      <c r="BJ79" s="129"/>
      <c r="BK79" s="129"/>
      <c r="BL79" s="129"/>
      <c r="BM79" s="129"/>
      <c r="BN79" s="129"/>
      <c r="BO79" s="129"/>
      <c r="BP79" s="129"/>
      <c r="BQ79" s="129"/>
      <c r="BR79" s="129"/>
      <c r="BS79" s="129"/>
      <c r="BT79" s="129"/>
      <c r="BU79" s="129"/>
      <c r="BV79" s="129"/>
      <c r="BW79" s="129"/>
      <c r="BX79" s="129"/>
      <c r="BY79" s="129"/>
      <c r="BZ79" s="129"/>
      <c r="CA79" s="129"/>
      <c r="CB79" s="129"/>
      <c r="CC79" s="129"/>
      <c r="CD79" s="129"/>
      <c r="CE79" s="129"/>
      <c r="CF79" s="129"/>
      <c r="CG79" s="129"/>
      <c r="CH79" s="129"/>
      <c r="CI79" s="129"/>
      <c r="CJ79" s="129"/>
      <c r="CK79" s="129"/>
    </row>
    <row r="80" spans="2:28" ht="10.5" customHeight="1">
      <c r="B80" s="146"/>
      <c r="C80" s="148"/>
      <c r="D80" s="136"/>
      <c r="E80" s="149"/>
      <c r="F80" s="149"/>
      <c r="G80" s="149"/>
      <c r="H80" s="149"/>
      <c r="I80" s="149"/>
      <c r="J80" s="149"/>
      <c r="K80" s="149"/>
      <c r="L80" s="129"/>
      <c r="M80" s="135"/>
      <c r="N80" s="135"/>
      <c r="O80" s="135"/>
      <c r="P80" s="135"/>
      <c r="Q80" s="135"/>
      <c r="R80" s="135"/>
      <c r="S80" s="135"/>
      <c r="T80" s="135"/>
      <c r="U80" s="143"/>
      <c r="V80" s="143"/>
      <c r="W80" s="137"/>
      <c r="X80" s="137"/>
      <c r="AA80" s="134"/>
      <c r="AB80" s="108"/>
    </row>
    <row r="81" spans="1:28" ht="15.75" customHeight="1">
      <c r="A81" s="315" t="s">
        <v>108</v>
      </c>
      <c r="B81" s="136"/>
      <c r="C81" s="148"/>
      <c r="D81" s="136"/>
      <c r="E81" s="149"/>
      <c r="F81" s="149"/>
      <c r="G81" s="149"/>
      <c r="H81" s="149"/>
      <c r="I81" s="149"/>
      <c r="J81" s="149"/>
      <c r="K81" s="149"/>
      <c r="L81" s="129"/>
      <c r="M81" s="135"/>
      <c r="N81" s="135"/>
      <c r="O81" s="135"/>
      <c r="P81" s="135"/>
      <c r="Q81" s="135"/>
      <c r="R81" s="135"/>
      <c r="S81" s="135"/>
      <c r="T81" s="135"/>
      <c r="U81" s="143"/>
      <c r="V81" s="143"/>
      <c r="W81" s="137"/>
      <c r="X81" s="137"/>
      <c r="AA81" s="134"/>
      <c r="AB81" s="108"/>
    </row>
    <row r="82" spans="1:28" ht="33.75" customHeight="1">
      <c r="A82" s="308" t="s">
        <v>21</v>
      </c>
      <c r="B82" s="136"/>
      <c r="C82" s="148"/>
      <c r="D82" s="136"/>
      <c r="E82" s="149"/>
      <c r="F82" s="149"/>
      <c r="G82" s="149"/>
      <c r="H82" s="149"/>
      <c r="I82" s="149"/>
      <c r="J82" s="149"/>
      <c r="K82" s="149"/>
      <c r="L82" s="129"/>
      <c r="M82" s="135"/>
      <c r="N82" s="135"/>
      <c r="O82" s="145"/>
      <c r="P82" s="146"/>
      <c r="Q82" s="146"/>
      <c r="R82" s="135"/>
      <c r="S82" s="135"/>
      <c r="T82" s="135"/>
      <c r="U82" s="143"/>
      <c r="V82" s="143"/>
      <c r="W82" s="137"/>
      <c r="X82" s="137"/>
      <c r="AA82" s="134"/>
      <c r="AB82" s="108"/>
    </row>
    <row r="83" spans="1:28" ht="15.75" customHeight="1">
      <c r="A83" s="308" t="s">
        <v>82</v>
      </c>
      <c r="B83" s="350">
        <v>328.4</v>
      </c>
      <c r="C83" s="351">
        <v>326.1</v>
      </c>
      <c r="D83" s="351">
        <v>356</v>
      </c>
      <c r="E83" s="351">
        <v>355.7</v>
      </c>
      <c r="F83" s="351">
        <v>354.4</v>
      </c>
      <c r="G83" s="351">
        <v>358.4</v>
      </c>
      <c r="H83" s="351">
        <v>369.8</v>
      </c>
      <c r="I83" s="351">
        <v>381</v>
      </c>
      <c r="J83" s="350">
        <v>388</v>
      </c>
      <c r="K83" s="157">
        <v>405.5</v>
      </c>
      <c r="L83" s="157">
        <v>411.8</v>
      </c>
      <c r="M83" s="157">
        <v>479.7</v>
      </c>
      <c r="N83" s="351">
        <v>4514.8</v>
      </c>
      <c r="O83" s="157">
        <v>393.5</v>
      </c>
      <c r="P83" s="157">
        <v>394.5</v>
      </c>
      <c r="Q83" s="157">
        <v>430.7</v>
      </c>
      <c r="R83" s="157">
        <v>433.2</v>
      </c>
      <c r="S83" s="157">
        <v>433.3</v>
      </c>
      <c r="T83" s="157">
        <v>438.2</v>
      </c>
      <c r="U83" s="157">
        <v>457.3</v>
      </c>
      <c r="V83" s="157">
        <v>472.9</v>
      </c>
      <c r="W83" s="140">
        <v>481.3</v>
      </c>
      <c r="X83" s="157">
        <v>505.9</v>
      </c>
      <c r="Y83" s="157">
        <v>518.4</v>
      </c>
      <c r="Z83" s="157">
        <v>606.3</v>
      </c>
      <c r="AA83" s="157">
        <v>5565.5</v>
      </c>
      <c r="AB83" s="108"/>
    </row>
    <row r="84" spans="1:27" ht="15.75" customHeight="1">
      <c r="A84" s="308" t="s">
        <v>7</v>
      </c>
      <c r="B84" s="354">
        <v>328.4</v>
      </c>
      <c r="C84" s="136">
        <f>B84+C83</f>
        <v>654.5</v>
      </c>
      <c r="D84" s="136">
        <f aca="true" t="shared" si="3" ref="D84:M84">C84+D83</f>
        <v>1010.5</v>
      </c>
      <c r="E84" s="136">
        <f t="shared" si="3"/>
        <v>1366.2</v>
      </c>
      <c r="F84" s="136">
        <f t="shared" si="3"/>
        <v>1720.6</v>
      </c>
      <c r="G84" s="136">
        <f t="shared" si="3"/>
        <v>2079</v>
      </c>
      <c r="H84" s="136">
        <f t="shared" si="3"/>
        <v>2448.8</v>
      </c>
      <c r="I84" s="136">
        <v>2829.9</v>
      </c>
      <c r="J84" s="136">
        <v>3217.8</v>
      </c>
      <c r="K84" s="136">
        <v>3623.4</v>
      </c>
      <c r="L84" s="136">
        <v>4035.1</v>
      </c>
      <c r="M84" s="136">
        <f t="shared" si="3"/>
        <v>4514.8</v>
      </c>
      <c r="N84" s="353"/>
      <c r="O84" s="133">
        <v>393.5</v>
      </c>
      <c r="P84" s="136">
        <f>O84+P83</f>
        <v>788</v>
      </c>
      <c r="Q84" s="136">
        <f aca="true" t="shared" si="4" ref="Q84:Z84">P84+Q83</f>
        <v>1218.7</v>
      </c>
      <c r="R84" s="136">
        <f t="shared" si="4"/>
        <v>1651.9</v>
      </c>
      <c r="S84" s="141">
        <f t="shared" si="4"/>
        <v>2085.2000000000003</v>
      </c>
      <c r="T84" s="141">
        <f t="shared" si="4"/>
        <v>2523.4</v>
      </c>
      <c r="U84" s="141">
        <f t="shared" si="4"/>
        <v>2980.7000000000003</v>
      </c>
      <c r="V84" s="141">
        <f t="shared" si="4"/>
        <v>3453.6000000000004</v>
      </c>
      <c r="W84" s="141">
        <f t="shared" si="4"/>
        <v>3934.9000000000005</v>
      </c>
      <c r="X84" s="141">
        <f t="shared" si="4"/>
        <v>4440.8</v>
      </c>
      <c r="Y84" s="137">
        <f t="shared" si="4"/>
        <v>4959.2</v>
      </c>
      <c r="Z84" s="134">
        <f t="shared" si="4"/>
        <v>5565.5</v>
      </c>
      <c r="AA84" s="134"/>
    </row>
    <row r="85" spans="1:28" ht="34.5" customHeight="1">
      <c r="A85" s="308" t="s">
        <v>9</v>
      </c>
      <c r="B85" s="146"/>
      <c r="C85" s="133"/>
      <c r="D85" s="129"/>
      <c r="E85" s="129"/>
      <c r="F85" s="129"/>
      <c r="G85" s="129"/>
      <c r="H85" s="129"/>
      <c r="I85" s="129"/>
      <c r="J85" s="129"/>
      <c r="K85" s="129"/>
      <c r="L85" s="135"/>
      <c r="M85" s="135"/>
      <c r="N85" s="135"/>
      <c r="O85" s="135"/>
      <c r="P85" s="135"/>
      <c r="Q85" s="135"/>
      <c r="R85" s="135"/>
      <c r="S85" s="135"/>
      <c r="T85" s="135"/>
      <c r="U85" s="143"/>
      <c r="V85" s="143"/>
      <c r="W85" s="137"/>
      <c r="X85" s="137"/>
      <c r="AA85" s="134"/>
      <c r="AB85" s="108"/>
    </row>
    <row r="86" spans="1:28" ht="16.5" customHeight="1">
      <c r="A86" s="308" t="s">
        <v>10</v>
      </c>
      <c r="B86" s="133"/>
      <c r="C86" s="133"/>
      <c r="D86" s="129"/>
      <c r="E86" s="129"/>
      <c r="F86" s="129"/>
      <c r="G86" s="129"/>
      <c r="H86" s="129"/>
      <c r="I86" s="129"/>
      <c r="J86" s="129"/>
      <c r="K86" s="129"/>
      <c r="L86" s="135"/>
      <c r="M86" s="135"/>
      <c r="N86" s="135"/>
      <c r="O86" s="135"/>
      <c r="P86" s="135"/>
      <c r="Q86" s="135"/>
      <c r="R86" s="135"/>
      <c r="S86" s="135"/>
      <c r="T86" s="135"/>
      <c r="U86" s="143"/>
      <c r="V86" s="143"/>
      <c r="W86" s="137"/>
      <c r="X86" s="137"/>
      <c r="AA86" s="134"/>
      <c r="AB86" s="108"/>
    </row>
    <row r="87" spans="1:28" ht="13.5" customHeight="1">
      <c r="A87" s="308" t="s">
        <v>82</v>
      </c>
      <c r="B87" s="350">
        <v>109.1</v>
      </c>
      <c r="C87" s="351">
        <v>109.3</v>
      </c>
      <c r="D87" s="351">
        <v>110.3</v>
      </c>
      <c r="E87" s="351">
        <v>109.1</v>
      </c>
      <c r="F87" s="351">
        <v>110.4</v>
      </c>
      <c r="G87" s="351">
        <v>109</v>
      </c>
      <c r="H87" s="351">
        <v>108.1</v>
      </c>
      <c r="I87" s="351">
        <v>106.3</v>
      </c>
      <c r="J87" s="350">
        <v>107.2</v>
      </c>
      <c r="K87" s="157">
        <v>107.4</v>
      </c>
      <c r="L87" s="140">
        <v>107.3</v>
      </c>
      <c r="M87" s="157">
        <v>108.4</v>
      </c>
      <c r="N87" s="140">
        <v>108.4</v>
      </c>
      <c r="O87" s="157">
        <v>109.5</v>
      </c>
      <c r="P87" s="157">
        <v>110.7</v>
      </c>
      <c r="Q87" s="157">
        <v>110.9</v>
      </c>
      <c r="R87" s="157">
        <v>111.6</v>
      </c>
      <c r="S87" s="157">
        <v>111.9</v>
      </c>
      <c r="T87" s="157">
        <v>111.6</v>
      </c>
      <c r="U87" s="157">
        <v>112.5</v>
      </c>
      <c r="V87" s="157">
        <v>112.5</v>
      </c>
      <c r="W87" s="157">
        <v>112.3</v>
      </c>
      <c r="X87" s="140">
        <v>113</v>
      </c>
      <c r="Y87" s="157">
        <v>113.8</v>
      </c>
      <c r="Z87" s="140">
        <v>114</v>
      </c>
      <c r="AA87" s="157">
        <v>112.1</v>
      </c>
      <c r="AB87" s="108"/>
    </row>
    <row r="88" spans="1:28" ht="33" customHeight="1">
      <c r="A88" s="308" t="s">
        <v>7</v>
      </c>
      <c r="B88" s="350">
        <v>109.1</v>
      </c>
      <c r="C88" s="351">
        <v>109.2</v>
      </c>
      <c r="D88" s="351">
        <v>109.6</v>
      </c>
      <c r="E88" s="351">
        <v>109.4</v>
      </c>
      <c r="F88" s="351">
        <v>109.6</v>
      </c>
      <c r="G88" s="351">
        <v>109.5</v>
      </c>
      <c r="H88" s="351">
        <v>109.3</v>
      </c>
      <c r="I88" s="351">
        <v>108.9</v>
      </c>
      <c r="J88" s="352">
        <v>108.7</v>
      </c>
      <c r="K88" s="157">
        <v>108.5</v>
      </c>
      <c r="L88" s="140">
        <v>108.4</v>
      </c>
      <c r="M88" s="140">
        <v>108.4</v>
      </c>
      <c r="N88" s="357"/>
      <c r="O88" s="153">
        <v>109.5</v>
      </c>
      <c r="P88" s="140">
        <v>110.1</v>
      </c>
      <c r="Q88" s="140">
        <v>110.4</v>
      </c>
      <c r="R88" s="140">
        <v>110.7</v>
      </c>
      <c r="S88" s="140">
        <v>111</v>
      </c>
      <c r="T88" s="140">
        <v>111.1</v>
      </c>
      <c r="U88" s="140">
        <v>111.3</v>
      </c>
      <c r="V88" s="140">
        <v>111.4</v>
      </c>
      <c r="W88" s="140">
        <v>111.6</v>
      </c>
      <c r="X88" s="140">
        <v>111.7</v>
      </c>
      <c r="Y88" s="140">
        <v>111.9</v>
      </c>
      <c r="Z88" s="140">
        <v>112.1</v>
      </c>
      <c r="AA88" s="157"/>
      <c r="AB88" s="108"/>
    </row>
    <row r="89" spans="1:28" ht="49.5" customHeight="1">
      <c r="A89" s="320" t="s">
        <v>288</v>
      </c>
      <c r="B89" s="352">
        <v>36</v>
      </c>
      <c r="C89" s="359">
        <v>36</v>
      </c>
      <c r="D89" s="359">
        <v>35</v>
      </c>
      <c r="E89" s="359">
        <v>35</v>
      </c>
      <c r="F89" s="359">
        <v>36</v>
      </c>
      <c r="G89" s="359">
        <v>36</v>
      </c>
      <c r="H89" s="359">
        <v>36</v>
      </c>
      <c r="I89" s="359">
        <v>36</v>
      </c>
      <c r="J89" s="352">
        <v>37</v>
      </c>
      <c r="K89" s="157">
        <v>37</v>
      </c>
      <c r="L89" s="157">
        <v>37</v>
      </c>
      <c r="M89" s="157">
        <v>33</v>
      </c>
      <c r="N89" s="359"/>
      <c r="O89" s="157">
        <v>36</v>
      </c>
      <c r="P89" s="157">
        <v>36</v>
      </c>
      <c r="Q89" s="157">
        <v>35</v>
      </c>
      <c r="R89" s="157">
        <v>35</v>
      </c>
      <c r="S89" s="157">
        <v>35</v>
      </c>
      <c r="T89" s="157">
        <v>35</v>
      </c>
      <c r="U89" s="157">
        <v>34</v>
      </c>
      <c r="V89" s="302">
        <v>34</v>
      </c>
      <c r="W89" s="157">
        <v>35</v>
      </c>
      <c r="X89" s="157">
        <v>35</v>
      </c>
      <c r="Y89" s="157">
        <v>35</v>
      </c>
      <c r="Z89" s="302">
        <v>32</v>
      </c>
      <c r="AA89" s="134"/>
      <c r="AB89" s="108"/>
    </row>
    <row r="90" spans="1:28" ht="12.75" customHeight="1">
      <c r="A90" s="309"/>
      <c r="B90" s="150"/>
      <c r="C90" s="142"/>
      <c r="D90" s="136"/>
      <c r="E90" s="135"/>
      <c r="F90" s="135"/>
      <c r="G90" s="135"/>
      <c r="H90" s="135"/>
      <c r="I90" s="135"/>
      <c r="J90" s="135"/>
      <c r="K90" s="135"/>
      <c r="L90" s="129"/>
      <c r="M90" s="135"/>
      <c r="N90" s="135"/>
      <c r="O90" s="135"/>
      <c r="P90" s="135"/>
      <c r="Q90" s="135"/>
      <c r="R90" s="135"/>
      <c r="S90" s="135"/>
      <c r="T90" s="135"/>
      <c r="U90" s="143"/>
      <c r="V90" s="143"/>
      <c r="W90" s="137"/>
      <c r="X90" s="137"/>
      <c r="AA90" s="134"/>
      <c r="AB90" s="108"/>
    </row>
    <row r="91" spans="1:28" ht="35.25" customHeight="1">
      <c r="A91" s="313" t="s">
        <v>289</v>
      </c>
      <c r="B91" s="136"/>
      <c r="C91" s="142"/>
      <c r="D91" s="136"/>
      <c r="E91" s="135"/>
      <c r="F91" s="135"/>
      <c r="G91" s="135"/>
      <c r="H91" s="135"/>
      <c r="I91" s="135"/>
      <c r="J91" s="135"/>
      <c r="K91" s="135"/>
      <c r="L91" s="129"/>
      <c r="M91" s="135"/>
      <c r="N91" s="135"/>
      <c r="O91" s="135"/>
      <c r="P91" s="135"/>
      <c r="Q91" s="135"/>
      <c r="R91" s="135"/>
      <c r="S91" s="135"/>
      <c r="T91" s="135"/>
      <c r="U91" s="143"/>
      <c r="V91" s="143"/>
      <c r="W91" s="137"/>
      <c r="X91" s="137"/>
      <c r="AA91" s="134"/>
      <c r="AB91" s="108"/>
    </row>
    <row r="92" spans="1:28" ht="15.75" customHeight="1">
      <c r="A92" s="309" t="s">
        <v>23</v>
      </c>
      <c r="B92" s="136"/>
      <c r="C92" s="142"/>
      <c r="D92" s="136"/>
      <c r="E92" s="135"/>
      <c r="F92" s="135"/>
      <c r="G92" s="135"/>
      <c r="H92" s="135"/>
      <c r="I92" s="135"/>
      <c r="J92" s="135"/>
      <c r="K92" s="135"/>
      <c r="L92" s="129"/>
      <c r="M92" s="135"/>
      <c r="N92" s="135"/>
      <c r="O92" s="133"/>
      <c r="P92" s="145"/>
      <c r="Q92" s="143"/>
      <c r="R92" s="143"/>
      <c r="S92" s="135"/>
      <c r="T92" s="135"/>
      <c r="U92" s="143"/>
      <c r="V92" s="143"/>
      <c r="W92" s="137"/>
      <c r="X92" s="137"/>
      <c r="AA92" s="134"/>
      <c r="AB92" s="108"/>
    </row>
    <row r="93" spans="1:36" ht="14.25" customHeight="1">
      <c r="A93" s="308" t="s">
        <v>82</v>
      </c>
      <c r="B93" s="355">
        <v>101.1</v>
      </c>
      <c r="C93" s="354">
        <v>102.8</v>
      </c>
      <c r="D93" s="354">
        <v>108.9</v>
      </c>
      <c r="E93" s="356">
        <v>111.5</v>
      </c>
      <c r="F93" s="355">
        <v>113.6</v>
      </c>
      <c r="G93" s="355">
        <v>119.3</v>
      </c>
      <c r="H93" s="354">
        <v>125.9</v>
      </c>
      <c r="I93" s="355">
        <v>124.8</v>
      </c>
      <c r="J93" s="355">
        <v>127.6</v>
      </c>
      <c r="K93" s="133">
        <v>128.5</v>
      </c>
      <c r="L93" s="133">
        <v>128.9</v>
      </c>
      <c r="M93" s="133">
        <v>138.9</v>
      </c>
      <c r="N93" s="353">
        <v>1431.8</v>
      </c>
      <c r="O93" s="141">
        <v>125.2</v>
      </c>
      <c r="P93" s="133">
        <v>126.9</v>
      </c>
      <c r="Q93" s="141">
        <v>136</v>
      </c>
      <c r="R93" s="133">
        <v>138.5</v>
      </c>
      <c r="S93" s="133">
        <v>139.3</v>
      </c>
      <c r="T93" s="133">
        <v>146.8</v>
      </c>
      <c r="U93" s="133">
        <v>153.9</v>
      </c>
      <c r="V93" s="133">
        <v>155.6</v>
      </c>
      <c r="W93" s="133">
        <v>157.8</v>
      </c>
      <c r="X93" s="133">
        <v>156.6</v>
      </c>
      <c r="Y93" s="394">
        <v>158.7</v>
      </c>
      <c r="Z93" s="394">
        <v>170.8</v>
      </c>
      <c r="AA93" s="397">
        <v>1766.1</v>
      </c>
      <c r="AB93" s="108"/>
      <c r="AC93" s="127"/>
      <c r="AD93" s="127"/>
      <c r="AE93" s="127"/>
      <c r="AF93" s="127"/>
      <c r="AG93" s="127"/>
      <c r="AH93" s="127"/>
      <c r="AI93" s="127"/>
      <c r="AJ93" s="127"/>
    </row>
    <row r="94" spans="1:27" s="63" customFormat="1" ht="21.75" customHeight="1">
      <c r="A94" s="308" t="s">
        <v>7</v>
      </c>
      <c r="B94" s="151">
        <v>101.1</v>
      </c>
      <c r="C94" s="151">
        <f aca="true" t="shared" si="5" ref="C94:L94">B94+C93</f>
        <v>203.89999999999998</v>
      </c>
      <c r="D94" s="151">
        <f t="shared" si="5"/>
        <v>312.79999999999995</v>
      </c>
      <c r="E94" s="151">
        <f t="shared" si="5"/>
        <v>424.29999999999995</v>
      </c>
      <c r="F94" s="151">
        <f t="shared" si="5"/>
        <v>537.9</v>
      </c>
      <c r="G94" s="151">
        <f t="shared" si="5"/>
        <v>657.1999999999999</v>
      </c>
      <c r="H94" s="151">
        <f t="shared" si="5"/>
        <v>783.0999999999999</v>
      </c>
      <c r="I94" s="151">
        <f t="shared" si="5"/>
        <v>907.8999999999999</v>
      </c>
      <c r="J94" s="151">
        <f t="shared" si="5"/>
        <v>1035.4999999999998</v>
      </c>
      <c r="K94" s="151">
        <f t="shared" si="5"/>
        <v>1163.9999999999998</v>
      </c>
      <c r="L94" s="151">
        <f t="shared" si="5"/>
        <v>1292.8999999999999</v>
      </c>
      <c r="M94" s="151">
        <f>L94+M93</f>
        <v>1431.8</v>
      </c>
      <c r="N94" s="353"/>
      <c r="O94" s="151">
        <v>125.2</v>
      </c>
      <c r="P94" s="151">
        <f aca="true" t="shared" si="6" ref="P94:Z94">O94+P93</f>
        <v>252.10000000000002</v>
      </c>
      <c r="Q94" s="151">
        <f t="shared" si="6"/>
        <v>388.1</v>
      </c>
      <c r="R94" s="151">
        <f t="shared" si="6"/>
        <v>526.6</v>
      </c>
      <c r="S94" s="151">
        <f t="shared" si="6"/>
        <v>665.9000000000001</v>
      </c>
      <c r="T94" s="151">
        <f t="shared" si="6"/>
        <v>812.7</v>
      </c>
      <c r="U94" s="151">
        <f t="shared" si="6"/>
        <v>966.6</v>
      </c>
      <c r="V94" s="151">
        <f t="shared" si="6"/>
        <v>1122.2</v>
      </c>
      <c r="W94" s="151">
        <f t="shared" si="6"/>
        <v>1280</v>
      </c>
      <c r="X94" s="151">
        <v>1436.5</v>
      </c>
      <c r="Y94" s="133">
        <v>1595.3</v>
      </c>
      <c r="Z94" s="133">
        <f t="shared" si="6"/>
        <v>1766.1</v>
      </c>
      <c r="AA94" s="151"/>
    </row>
    <row r="95" spans="1:28" ht="37.5" customHeight="1">
      <c r="A95" s="308" t="s">
        <v>9</v>
      </c>
      <c r="B95" s="146"/>
      <c r="C95" s="133"/>
      <c r="D95" s="133"/>
      <c r="E95" s="129"/>
      <c r="F95" s="129"/>
      <c r="G95" s="129"/>
      <c r="H95" s="129"/>
      <c r="I95" s="129"/>
      <c r="J95" s="129"/>
      <c r="K95" s="129"/>
      <c r="L95" s="129"/>
      <c r="M95" s="135"/>
      <c r="N95" s="135"/>
      <c r="O95" s="135"/>
      <c r="P95" s="135"/>
      <c r="Q95" s="135"/>
      <c r="R95" s="135"/>
      <c r="S95" s="135"/>
      <c r="T95" s="135"/>
      <c r="U95" s="143"/>
      <c r="V95" s="143"/>
      <c r="W95" s="137"/>
      <c r="X95" s="137"/>
      <c r="AA95" s="147"/>
      <c r="AB95" s="108"/>
    </row>
    <row r="96" spans="1:28" ht="15.75" customHeight="1">
      <c r="A96" s="308" t="s">
        <v>10</v>
      </c>
      <c r="B96" s="133"/>
      <c r="C96" s="133"/>
      <c r="D96" s="133"/>
      <c r="E96" s="129"/>
      <c r="F96" s="129"/>
      <c r="G96" s="129"/>
      <c r="H96" s="129"/>
      <c r="I96" s="129"/>
      <c r="J96" s="129"/>
      <c r="K96" s="129"/>
      <c r="L96" s="129"/>
      <c r="M96" s="135"/>
      <c r="N96" s="135"/>
      <c r="O96" s="135"/>
      <c r="P96" s="135"/>
      <c r="Q96" s="135"/>
      <c r="R96" s="135"/>
      <c r="S96" s="135"/>
      <c r="T96" s="135"/>
      <c r="U96" s="143"/>
      <c r="V96" s="143"/>
      <c r="W96" s="137"/>
      <c r="X96" s="137"/>
      <c r="AA96" s="147"/>
      <c r="AB96" s="108"/>
    </row>
    <row r="97" spans="1:29" ht="14.25" customHeight="1">
      <c r="A97" s="308" t="s">
        <v>82</v>
      </c>
      <c r="B97" s="350">
        <v>106</v>
      </c>
      <c r="C97" s="350">
        <v>106.6</v>
      </c>
      <c r="D97" s="350">
        <v>108</v>
      </c>
      <c r="E97" s="357">
        <v>106.6</v>
      </c>
      <c r="F97" s="352">
        <v>106.8</v>
      </c>
      <c r="G97" s="352">
        <v>106.8</v>
      </c>
      <c r="H97" s="352">
        <v>106.2</v>
      </c>
      <c r="I97" s="352">
        <v>102.8</v>
      </c>
      <c r="J97" s="352">
        <v>106.9</v>
      </c>
      <c r="K97" s="157">
        <v>107.6</v>
      </c>
      <c r="L97" s="157">
        <v>106.8</v>
      </c>
      <c r="M97" s="157">
        <v>107.3</v>
      </c>
      <c r="N97" s="351">
        <v>106.7</v>
      </c>
      <c r="O97" s="157">
        <v>104.3</v>
      </c>
      <c r="P97" s="157">
        <v>105.7</v>
      </c>
      <c r="Q97" s="157">
        <v>107.5</v>
      </c>
      <c r="R97" s="157">
        <v>106.3</v>
      </c>
      <c r="S97" s="157">
        <v>105.5</v>
      </c>
      <c r="T97" s="157">
        <v>106.5</v>
      </c>
      <c r="U97" s="157">
        <v>107.8</v>
      </c>
      <c r="V97" s="157">
        <v>110.3</v>
      </c>
      <c r="W97" s="157">
        <v>109.5</v>
      </c>
      <c r="X97" s="157">
        <v>106.3</v>
      </c>
      <c r="Y97" s="394">
        <v>106.5</v>
      </c>
      <c r="Z97" s="395">
        <v>106</v>
      </c>
      <c r="AA97" s="397">
        <v>107</v>
      </c>
      <c r="AB97" s="108"/>
      <c r="AC97" s="70"/>
    </row>
    <row r="98" spans="1:30" s="63" customFormat="1" ht="25.5" customHeight="1">
      <c r="A98" s="309" t="s">
        <v>7</v>
      </c>
      <c r="B98" s="350">
        <v>106</v>
      </c>
      <c r="C98" s="352">
        <v>106.3</v>
      </c>
      <c r="D98" s="352">
        <v>106.9</v>
      </c>
      <c r="E98" s="357">
        <v>106.8</v>
      </c>
      <c r="F98" s="352">
        <v>106.8</v>
      </c>
      <c r="G98" s="352">
        <v>106.8</v>
      </c>
      <c r="H98" s="352">
        <v>106.7</v>
      </c>
      <c r="I98" s="352">
        <v>106.2</v>
      </c>
      <c r="J98" s="352">
        <v>106.3</v>
      </c>
      <c r="K98" s="157">
        <v>106.5</v>
      </c>
      <c r="L98" s="157">
        <v>106.6</v>
      </c>
      <c r="M98" s="157">
        <v>106.7</v>
      </c>
      <c r="N98" s="351"/>
      <c r="O98" s="157">
        <v>104.3</v>
      </c>
      <c r="P98" s="140">
        <v>105</v>
      </c>
      <c r="Q98" s="157">
        <v>105.9</v>
      </c>
      <c r="R98" s="140">
        <v>106</v>
      </c>
      <c r="S98" s="157">
        <v>105.9</v>
      </c>
      <c r="T98" s="140">
        <v>106</v>
      </c>
      <c r="U98" s="157">
        <v>106.3</v>
      </c>
      <c r="V98" s="157">
        <v>106.8</v>
      </c>
      <c r="W98" s="157">
        <v>107.2</v>
      </c>
      <c r="X98" s="157">
        <v>107.1</v>
      </c>
      <c r="Y98" s="396">
        <v>107</v>
      </c>
      <c r="Z98" s="396">
        <v>107</v>
      </c>
      <c r="AA98" s="398"/>
      <c r="AC98" s="95"/>
      <c r="AD98" s="67"/>
    </row>
    <row r="99" spans="1:28" ht="12.75" customHeight="1">
      <c r="A99" s="318"/>
      <c r="B99" s="146"/>
      <c r="C99" s="152"/>
      <c r="D99" s="136"/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43"/>
      <c r="V99" s="143"/>
      <c r="W99" s="137"/>
      <c r="X99" s="137"/>
      <c r="AA99" s="134"/>
      <c r="AB99" s="108"/>
    </row>
    <row r="100" spans="1:28" ht="15.75" customHeight="1">
      <c r="A100" s="473" t="s">
        <v>314</v>
      </c>
      <c r="B100" s="474"/>
      <c r="C100" s="474"/>
      <c r="D100" s="474"/>
      <c r="E100" s="474"/>
      <c r="F100" s="474"/>
      <c r="G100" s="474"/>
      <c r="H100" s="474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43"/>
      <c r="V100" s="143"/>
      <c r="W100" s="137"/>
      <c r="X100" s="137"/>
      <c r="AA100" s="134"/>
      <c r="AB100" s="108"/>
    </row>
    <row r="101" spans="1:28" ht="13.5" customHeight="1">
      <c r="A101" s="321" t="s">
        <v>290</v>
      </c>
      <c r="B101" s="136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35"/>
      <c r="N101" s="135"/>
      <c r="O101" s="135"/>
      <c r="P101" s="135"/>
      <c r="Q101" s="135"/>
      <c r="R101" s="135"/>
      <c r="S101" s="135"/>
      <c r="T101" s="135"/>
      <c r="U101" s="143"/>
      <c r="V101" s="143"/>
      <c r="W101" s="137"/>
      <c r="X101" s="137"/>
      <c r="AA101" s="134"/>
      <c r="AB101" s="108"/>
    </row>
    <row r="102" spans="2:28" ht="13.5" customHeight="1">
      <c r="B102" s="144"/>
      <c r="C102" s="142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AA102" s="134"/>
      <c r="AB102" s="108"/>
    </row>
    <row r="103" spans="1:28" ht="30" customHeight="1">
      <c r="A103" s="315" t="s">
        <v>316</v>
      </c>
      <c r="B103" s="141"/>
      <c r="C103" s="142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  <c r="AA103" s="134"/>
      <c r="AB103" s="108"/>
    </row>
    <row r="104" spans="1:27" ht="17.25" customHeight="1">
      <c r="A104" s="308" t="s">
        <v>119</v>
      </c>
      <c r="B104" s="138">
        <v>159.6</v>
      </c>
      <c r="C104" s="153">
        <v>319.9</v>
      </c>
      <c r="D104" s="129">
        <v>503.4</v>
      </c>
      <c r="E104" s="129">
        <v>694.5</v>
      </c>
      <c r="F104" s="129">
        <v>890.9</v>
      </c>
      <c r="G104" s="130">
        <v>1074</v>
      </c>
      <c r="H104" s="129">
        <v>1264.3</v>
      </c>
      <c r="I104" s="129">
        <v>1446.1</v>
      </c>
      <c r="J104" s="129">
        <v>1635.3</v>
      </c>
      <c r="K104" s="130">
        <v>1837</v>
      </c>
      <c r="L104" s="130">
        <v>2021.6</v>
      </c>
      <c r="M104" s="129">
        <v>2222</v>
      </c>
      <c r="N104" s="129"/>
      <c r="O104" s="135">
        <v>217.988</v>
      </c>
      <c r="P104" s="135">
        <v>434.662</v>
      </c>
      <c r="Q104" s="135">
        <v>688.575</v>
      </c>
      <c r="R104" s="135">
        <v>964.681</v>
      </c>
      <c r="S104" s="135">
        <v>1229.6</v>
      </c>
      <c r="T104" s="135">
        <v>1538.7</v>
      </c>
      <c r="U104" s="143">
        <v>1833.8</v>
      </c>
      <c r="V104" s="143">
        <v>2114.9</v>
      </c>
      <c r="W104" s="137">
        <v>2425</v>
      </c>
      <c r="X104" s="137">
        <v>2744.4</v>
      </c>
      <c r="Y104" s="134">
        <v>3075.1</v>
      </c>
      <c r="Z104" s="134" t="s">
        <v>423</v>
      </c>
      <c r="AA104" s="135"/>
    </row>
    <row r="105" spans="1:27" ht="13.5" customHeight="1">
      <c r="A105" s="308" t="s">
        <v>11</v>
      </c>
      <c r="B105" s="153"/>
      <c r="C105" s="153"/>
      <c r="D105" s="130">
        <v>17.4</v>
      </c>
      <c r="E105" s="129"/>
      <c r="F105" s="129"/>
      <c r="G105" s="130">
        <v>17.9</v>
      </c>
      <c r="H105" s="129"/>
      <c r="I105" s="129"/>
      <c r="J105" s="129">
        <v>16.8</v>
      </c>
      <c r="K105" s="130"/>
      <c r="L105" s="130"/>
      <c r="M105" s="129">
        <v>16.7</v>
      </c>
      <c r="N105" s="129"/>
      <c r="O105" s="136"/>
      <c r="P105" s="149"/>
      <c r="Q105" s="135">
        <v>19.1</v>
      </c>
      <c r="R105" s="135"/>
      <c r="S105" s="135"/>
      <c r="T105" s="135">
        <v>23</v>
      </c>
      <c r="U105" s="143"/>
      <c r="V105" s="143"/>
      <c r="W105" s="137">
        <v>19.9</v>
      </c>
      <c r="X105" s="137"/>
      <c r="Z105" s="134" t="s">
        <v>428</v>
      </c>
      <c r="AA105" s="135"/>
    </row>
    <row r="106" spans="1:27" ht="31.5" customHeight="1">
      <c r="A106" s="315" t="s">
        <v>291</v>
      </c>
      <c r="B106" s="153"/>
      <c r="C106" s="153"/>
      <c r="D106" s="129"/>
      <c r="E106" s="129"/>
      <c r="F106" s="129"/>
      <c r="G106" s="130"/>
      <c r="H106" s="129"/>
      <c r="I106" s="129"/>
      <c r="J106" s="129"/>
      <c r="K106" s="130"/>
      <c r="L106" s="130"/>
      <c r="M106" s="129"/>
      <c r="N106" s="129"/>
      <c r="AA106" s="135"/>
    </row>
    <row r="107" spans="1:27" ht="16.5" customHeight="1">
      <c r="A107" s="308" t="s">
        <v>119</v>
      </c>
      <c r="B107" s="153">
        <v>84.6</v>
      </c>
      <c r="C107" s="153">
        <v>239.4</v>
      </c>
      <c r="D107" s="129">
        <v>406.5</v>
      </c>
      <c r="E107" s="129">
        <v>562.1</v>
      </c>
      <c r="F107" s="130">
        <v>712.2</v>
      </c>
      <c r="G107" s="130">
        <v>884.4</v>
      </c>
      <c r="H107" s="129">
        <v>1043.8</v>
      </c>
      <c r="I107" s="129">
        <v>1214.8</v>
      </c>
      <c r="J107" s="129">
        <v>1385.9</v>
      </c>
      <c r="K107" s="130">
        <v>1539.3</v>
      </c>
      <c r="L107" s="130">
        <v>1696.3</v>
      </c>
      <c r="M107" s="129">
        <v>1990</v>
      </c>
      <c r="N107" s="129"/>
      <c r="O107" s="129">
        <v>115.5</v>
      </c>
      <c r="P107" s="149">
        <v>319.2</v>
      </c>
      <c r="Q107" s="135">
        <v>553.9</v>
      </c>
      <c r="R107" s="135">
        <v>794.9</v>
      </c>
      <c r="S107" s="135">
        <v>974.2</v>
      </c>
      <c r="T107" s="136">
        <v>1184.6</v>
      </c>
      <c r="U107" s="136">
        <v>1398</v>
      </c>
      <c r="V107" s="136">
        <v>1630.7</v>
      </c>
      <c r="W107" s="135">
        <v>1837</v>
      </c>
      <c r="X107" s="138">
        <v>2054.3</v>
      </c>
      <c r="Y107" s="136">
        <v>2288.8</v>
      </c>
      <c r="Z107" s="137">
        <v>2724.744</v>
      </c>
      <c r="AA107" s="135"/>
    </row>
    <row r="108" spans="1:27" ht="13.5" customHeight="1">
      <c r="A108" s="308" t="s">
        <v>11</v>
      </c>
      <c r="B108" s="153"/>
      <c r="C108" s="153"/>
      <c r="D108" s="129">
        <v>14.1</v>
      </c>
      <c r="E108" s="129"/>
      <c r="F108" s="129"/>
      <c r="G108" s="130">
        <v>14.7</v>
      </c>
      <c r="H108" s="129"/>
      <c r="I108" s="129"/>
      <c r="J108" s="129">
        <v>14.3</v>
      </c>
      <c r="K108" s="130"/>
      <c r="L108" s="130"/>
      <c r="M108" s="130">
        <v>15</v>
      </c>
      <c r="N108" s="129"/>
      <c r="O108" s="129"/>
      <c r="P108" s="149"/>
      <c r="Q108" s="135">
        <v>15.4</v>
      </c>
      <c r="R108" s="135"/>
      <c r="S108" s="135"/>
      <c r="T108" s="136">
        <v>15.6</v>
      </c>
      <c r="U108" s="136"/>
      <c r="V108" s="136"/>
      <c r="W108" s="134">
        <v>15.1</v>
      </c>
      <c r="X108" s="134"/>
      <c r="Y108" s="149"/>
      <c r="Z108" s="134" t="s">
        <v>429</v>
      </c>
      <c r="AA108" s="135"/>
    </row>
    <row r="109" spans="1:27" ht="41.25" customHeight="1">
      <c r="A109" s="315" t="s">
        <v>317</v>
      </c>
      <c r="B109" s="153"/>
      <c r="C109" s="153"/>
      <c r="D109" s="129"/>
      <c r="E109" s="129"/>
      <c r="F109" s="129"/>
      <c r="G109" s="130"/>
      <c r="H109" s="129"/>
      <c r="I109" s="129"/>
      <c r="J109" s="129"/>
      <c r="K109" s="130"/>
      <c r="L109" s="130"/>
      <c r="M109" s="129"/>
      <c r="N109" s="129"/>
      <c r="O109" s="129"/>
      <c r="P109" s="149"/>
      <c r="Q109" s="135"/>
      <c r="R109" s="135"/>
      <c r="S109" s="135"/>
      <c r="T109" s="136"/>
      <c r="U109" s="136"/>
      <c r="V109" s="136"/>
      <c r="W109" s="135"/>
      <c r="X109" s="138"/>
      <c r="Y109" s="136"/>
      <c r="Z109" s="134"/>
      <c r="AA109" s="135"/>
    </row>
    <row r="110" spans="1:27" ht="15.75" customHeight="1">
      <c r="A110" s="316" t="s">
        <v>119</v>
      </c>
      <c r="B110" s="138">
        <v>75</v>
      </c>
      <c r="C110" s="138">
        <v>80.5</v>
      </c>
      <c r="D110" s="129">
        <v>96.9</v>
      </c>
      <c r="E110" s="129">
        <v>132.4</v>
      </c>
      <c r="F110" s="129">
        <v>178.7</v>
      </c>
      <c r="G110" s="130">
        <v>189.6</v>
      </c>
      <c r="H110" s="129">
        <v>220.5</v>
      </c>
      <c r="I110" s="129">
        <v>231.3</v>
      </c>
      <c r="J110" s="129">
        <v>249.4</v>
      </c>
      <c r="K110" s="129">
        <v>297.7</v>
      </c>
      <c r="L110" s="130">
        <v>325.3</v>
      </c>
      <c r="M110" s="129">
        <v>231.3</v>
      </c>
      <c r="N110" s="129"/>
      <c r="O110" s="129">
        <v>102.5</v>
      </c>
      <c r="P110" s="149">
        <v>115.464</v>
      </c>
      <c r="Q110" s="135">
        <v>134.7</v>
      </c>
      <c r="R110" s="135">
        <v>169.8</v>
      </c>
      <c r="S110" s="135">
        <v>255.3</v>
      </c>
      <c r="T110" s="136">
        <v>354.1</v>
      </c>
      <c r="U110" s="136">
        <v>435.8</v>
      </c>
      <c r="V110" s="136">
        <v>484.2</v>
      </c>
      <c r="W110" s="135">
        <v>588</v>
      </c>
      <c r="X110" s="138">
        <v>690.1</v>
      </c>
      <c r="Y110" s="149">
        <v>786.4</v>
      </c>
      <c r="Z110" s="134" t="s">
        <v>425</v>
      </c>
      <c r="AA110" s="135"/>
    </row>
    <row r="111" spans="1:27" ht="13.5" customHeight="1">
      <c r="A111" s="308" t="s">
        <v>11</v>
      </c>
      <c r="B111" s="153"/>
      <c r="C111" s="129"/>
      <c r="D111" s="129">
        <v>3.35</v>
      </c>
      <c r="E111" s="129"/>
      <c r="F111" s="129"/>
      <c r="G111" s="130">
        <v>3.2</v>
      </c>
      <c r="H111" s="129"/>
      <c r="I111" s="129"/>
      <c r="J111" s="129">
        <v>2.6</v>
      </c>
      <c r="K111" s="129"/>
      <c r="L111" s="129"/>
      <c r="M111" s="129">
        <v>1.7</v>
      </c>
      <c r="N111" s="129"/>
      <c r="O111" s="129"/>
      <c r="P111" s="149"/>
      <c r="Q111" s="143">
        <v>3.7</v>
      </c>
      <c r="R111" s="135"/>
      <c r="S111" s="135"/>
      <c r="T111" s="136">
        <v>7.3</v>
      </c>
      <c r="U111" s="136"/>
      <c r="V111" s="136"/>
      <c r="W111" s="143">
        <v>4.8</v>
      </c>
      <c r="X111" s="138"/>
      <c r="Y111" s="136"/>
      <c r="Z111" s="134" t="s">
        <v>424</v>
      </c>
      <c r="AA111" s="135"/>
    </row>
    <row r="112" spans="1:28" ht="49.5" customHeight="1">
      <c r="A112" s="317" t="s">
        <v>292</v>
      </c>
      <c r="B112" s="130">
        <v>2042.4</v>
      </c>
      <c r="C112" s="129">
        <v>2125.4</v>
      </c>
      <c r="D112" s="129">
        <v>2226.4</v>
      </c>
      <c r="E112" s="129">
        <v>2330.9</v>
      </c>
      <c r="F112" s="129">
        <v>2453.7</v>
      </c>
      <c r="G112" s="135">
        <v>2626.8</v>
      </c>
      <c r="H112" s="129">
        <v>2626.8</v>
      </c>
      <c r="I112" s="129">
        <v>2647.1</v>
      </c>
      <c r="J112" s="129">
        <v>2704.8</v>
      </c>
      <c r="K112" s="129">
        <v>2752.8</v>
      </c>
      <c r="L112" s="129">
        <v>2761.8</v>
      </c>
      <c r="M112" s="129">
        <v>3212.7</v>
      </c>
      <c r="N112" s="135">
        <v>3212.7</v>
      </c>
      <c r="O112" s="135">
        <v>3214.1</v>
      </c>
      <c r="P112" s="135">
        <v>3335.5</v>
      </c>
      <c r="Q112" s="135">
        <v>3421.2</v>
      </c>
      <c r="R112" s="135">
        <v>3483.5</v>
      </c>
      <c r="S112" s="143">
        <v>3526.5</v>
      </c>
      <c r="T112" s="136">
        <v>3687.2</v>
      </c>
      <c r="U112" s="136">
        <v>3634.9</v>
      </c>
      <c r="V112" s="136">
        <v>3657.9</v>
      </c>
      <c r="W112" s="137">
        <v>3727.5</v>
      </c>
      <c r="X112" s="137">
        <v>3798.1</v>
      </c>
      <c r="Y112" s="134">
        <v>3939.9</v>
      </c>
      <c r="AA112" s="134"/>
      <c r="AB112" s="108"/>
    </row>
    <row r="113" spans="1:28" ht="16.5" customHeight="1">
      <c r="A113" s="308" t="s">
        <v>12</v>
      </c>
      <c r="B113" s="136">
        <v>95.7</v>
      </c>
      <c r="C113" s="136">
        <f>C112*100/B112</f>
        <v>104.0638464551508</v>
      </c>
      <c r="D113" s="136">
        <f>D112*100/C112</f>
        <v>104.75204667356732</v>
      </c>
      <c r="E113" s="136">
        <f>E112*100/D112</f>
        <v>104.69367588932806</v>
      </c>
      <c r="F113" s="136">
        <f>F112*100/E112</f>
        <v>105.2683512806212</v>
      </c>
      <c r="G113" s="135">
        <v>107.1</v>
      </c>
      <c r="H113" s="136">
        <f>H112*100/F112</f>
        <v>107.05465215796553</v>
      </c>
      <c r="I113" s="136">
        <f>I112*100/H112</f>
        <v>100.77280341099436</v>
      </c>
      <c r="J113" s="136">
        <f>J112*100/I112</f>
        <v>102.17974387065091</v>
      </c>
      <c r="K113" s="136">
        <f>K112*100/J112</f>
        <v>101.7746228926353</v>
      </c>
      <c r="L113" s="136">
        <f>L112*100/K112</f>
        <v>100.32693984306887</v>
      </c>
      <c r="M113" s="136">
        <v>113</v>
      </c>
      <c r="N113" s="135">
        <v>150.5</v>
      </c>
      <c r="O113" s="136">
        <f>O112*100/M112</f>
        <v>100.04357705356865</v>
      </c>
      <c r="P113" s="136">
        <f>P112*100/O112</f>
        <v>103.77710712174482</v>
      </c>
      <c r="Q113" s="143">
        <v>102.6</v>
      </c>
      <c r="R113" s="135">
        <v>101.8</v>
      </c>
      <c r="S113" s="135">
        <v>101.2</v>
      </c>
      <c r="T113" s="135">
        <v>104.6</v>
      </c>
      <c r="U113" s="143">
        <v>98.6</v>
      </c>
      <c r="V113" s="143">
        <v>100.6</v>
      </c>
      <c r="W113" s="137">
        <v>101.9</v>
      </c>
      <c r="X113" s="137">
        <v>101.9</v>
      </c>
      <c r="Y113" s="137">
        <f>Y112/X112*100</f>
        <v>103.73344567020352</v>
      </c>
      <c r="AA113" s="134"/>
      <c r="AB113" s="108"/>
    </row>
    <row r="114" spans="2:28" ht="15" customHeight="1">
      <c r="B114" s="141"/>
      <c r="C114" s="142"/>
      <c r="D114" s="136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43"/>
      <c r="V114" s="143"/>
      <c r="W114" s="137"/>
      <c r="X114" s="137"/>
      <c r="AA114" s="134"/>
      <c r="AB114" s="108"/>
    </row>
    <row r="115" spans="1:28" ht="13.5" customHeight="1" hidden="1">
      <c r="A115" s="315" t="s">
        <v>293</v>
      </c>
      <c r="B115" s="141"/>
      <c r="C115" s="142"/>
      <c r="D115" s="136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U115" s="143"/>
      <c r="V115" s="143"/>
      <c r="W115" s="137"/>
      <c r="X115" s="137"/>
      <c r="AA115" s="134"/>
      <c r="AB115" s="108"/>
    </row>
    <row r="116" spans="1:28" ht="13.5" customHeight="1" hidden="1">
      <c r="A116" s="308" t="s">
        <v>13</v>
      </c>
      <c r="B116" s="141"/>
      <c r="C116" s="142"/>
      <c r="D116" s="136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143"/>
      <c r="V116" s="143"/>
      <c r="W116" s="137"/>
      <c r="X116" s="137"/>
      <c r="AA116" s="134"/>
      <c r="AB116" s="108"/>
    </row>
    <row r="117" spans="2:28" ht="6.75" customHeight="1" hidden="1">
      <c r="B117" s="141"/>
      <c r="C117" s="142"/>
      <c r="D117" s="136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135"/>
      <c r="U117" s="143"/>
      <c r="V117" s="143"/>
      <c r="W117" s="137"/>
      <c r="X117" s="137"/>
      <c r="AA117" s="134"/>
      <c r="AB117" s="108"/>
    </row>
    <row r="118" spans="1:28" ht="33" customHeight="1">
      <c r="A118" s="315" t="s">
        <v>294</v>
      </c>
      <c r="B118" s="303">
        <v>21</v>
      </c>
      <c r="C118" s="129">
        <v>18</v>
      </c>
      <c r="D118" s="129">
        <v>18</v>
      </c>
      <c r="E118" s="129">
        <v>18</v>
      </c>
      <c r="F118" s="129">
        <v>18</v>
      </c>
      <c r="G118" s="129">
        <v>16</v>
      </c>
      <c r="H118" s="129">
        <v>16</v>
      </c>
      <c r="I118" s="129">
        <v>16</v>
      </c>
      <c r="J118" s="129">
        <v>16</v>
      </c>
      <c r="K118" s="129">
        <v>16</v>
      </c>
      <c r="L118" s="129">
        <v>16</v>
      </c>
      <c r="M118" s="303">
        <v>16</v>
      </c>
      <c r="N118" s="129">
        <v>16</v>
      </c>
      <c r="O118" s="304">
        <v>14</v>
      </c>
      <c r="P118" s="135">
        <v>14</v>
      </c>
      <c r="Q118" s="135">
        <v>14</v>
      </c>
      <c r="R118" s="135">
        <v>14</v>
      </c>
      <c r="S118" s="135">
        <v>14</v>
      </c>
      <c r="T118" s="135">
        <v>13</v>
      </c>
      <c r="U118" s="305">
        <v>13</v>
      </c>
      <c r="V118" s="305">
        <v>13</v>
      </c>
      <c r="W118" s="306">
        <v>13</v>
      </c>
      <c r="X118" s="306">
        <v>13</v>
      </c>
      <c r="Y118" s="134">
        <v>13</v>
      </c>
      <c r="AA118" s="134"/>
      <c r="AB118" s="108"/>
    </row>
    <row r="119" spans="2:28" ht="9.75" customHeight="1">
      <c r="B119" s="133"/>
      <c r="C119" s="133"/>
      <c r="D119" s="133"/>
      <c r="E119" s="129"/>
      <c r="F119" s="129"/>
      <c r="G119" s="129"/>
      <c r="H119" s="129"/>
      <c r="I119" s="129"/>
      <c r="J119" s="129"/>
      <c r="K119" s="129"/>
      <c r="L119" s="129"/>
      <c r="M119" s="135"/>
      <c r="N119" s="135"/>
      <c r="O119" s="135"/>
      <c r="P119" s="135"/>
      <c r="Q119" s="135"/>
      <c r="R119" s="135"/>
      <c r="S119" s="135"/>
      <c r="T119" s="135"/>
      <c r="U119" s="143"/>
      <c r="V119" s="143"/>
      <c r="W119" s="137"/>
      <c r="X119" s="137"/>
      <c r="AA119" s="134"/>
      <c r="AB119" s="108"/>
    </row>
    <row r="120" spans="1:28" ht="24" customHeight="1">
      <c r="A120" s="315" t="s">
        <v>295</v>
      </c>
      <c r="B120" s="133"/>
      <c r="C120" s="133"/>
      <c r="D120" s="133"/>
      <c r="E120" s="129"/>
      <c r="F120" s="129"/>
      <c r="G120" s="129"/>
      <c r="H120" s="129"/>
      <c r="I120" s="129"/>
      <c r="J120" s="129"/>
      <c r="K120" s="129"/>
      <c r="L120" s="129"/>
      <c r="M120" s="135"/>
      <c r="N120" s="135"/>
      <c r="O120" s="135"/>
      <c r="P120" s="135"/>
      <c r="Q120" s="135"/>
      <c r="R120" s="135"/>
      <c r="S120" s="135"/>
      <c r="T120" s="135"/>
      <c r="U120" s="143"/>
      <c r="V120" s="143"/>
      <c r="W120" s="137"/>
      <c r="X120" s="137"/>
      <c r="AA120" s="134"/>
      <c r="AB120" s="108"/>
    </row>
    <row r="121" spans="1:28" s="135" customFormat="1" ht="21" customHeight="1">
      <c r="A121" s="315" t="s">
        <v>318</v>
      </c>
      <c r="B121" s="352">
        <v>3886.2</v>
      </c>
      <c r="C121" s="351">
        <v>4438.1</v>
      </c>
      <c r="D121" s="351">
        <v>4713</v>
      </c>
      <c r="E121" s="351">
        <v>4977.1</v>
      </c>
      <c r="F121" s="351">
        <v>4742.7</v>
      </c>
      <c r="G121" s="351">
        <v>5006</v>
      </c>
      <c r="H121" s="351">
        <v>5170.2</v>
      </c>
      <c r="I121" s="351">
        <v>5086.2</v>
      </c>
      <c r="J121" s="351">
        <v>5161.7</v>
      </c>
      <c r="K121" s="351">
        <v>5536.8</v>
      </c>
      <c r="L121" s="351">
        <v>5582.3</v>
      </c>
      <c r="M121" s="351">
        <v>7467.2</v>
      </c>
      <c r="N121" s="351">
        <v>5161.8</v>
      </c>
      <c r="O121" s="351">
        <v>5230</v>
      </c>
      <c r="P121" s="351">
        <v>5465.1</v>
      </c>
      <c r="Q121" s="351">
        <v>5789</v>
      </c>
      <c r="R121" s="351">
        <v>6037.9</v>
      </c>
      <c r="S121" s="351">
        <v>5446.1</v>
      </c>
      <c r="T121" s="351">
        <v>6169.5</v>
      </c>
      <c r="U121" s="351">
        <v>6388.6</v>
      </c>
      <c r="V121" s="351">
        <v>6228.3</v>
      </c>
      <c r="W121" s="351">
        <v>6269.7</v>
      </c>
      <c r="X121" s="351">
        <v>6550.3</v>
      </c>
      <c r="Y121" s="351">
        <v>6818.6</v>
      </c>
      <c r="Z121" s="351">
        <v>8963.6</v>
      </c>
      <c r="AA121" s="157">
        <v>6295.8</v>
      </c>
      <c r="AB121" s="224"/>
    </row>
    <row r="122" spans="1:28" s="135" customFormat="1" ht="21" customHeight="1">
      <c r="A122" s="308" t="s">
        <v>14</v>
      </c>
      <c r="B122" s="345"/>
      <c r="C122" s="350">
        <v>114.2</v>
      </c>
      <c r="D122" s="350">
        <v>106.2</v>
      </c>
      <c r="E122" s="351">
        <v>105.6</v>
      </c>
      <c r="F122" s="351">
        <v>95.3</v>
      </c>
      <c r="G122" s="351">
        <v>105.6</v>
      </c>
      <c r="H122" s="351">
        <v>103.3</v>
      </c>
      <c r="I122" s="351">
        <v>98.4</v>
      </c>
      <c r="J122" s="351">
        <v>101.5</v>
      </c>
      <c r="K122" s="351">
        <v>107.3</v>
      </c>
      <c r="L122" s="351">
        <v>100.8</v>
      </c>
      <c r="M122" s="351">
        <v>133.8</v>
      </c>
      <c r="N122" s="351"/>
      <c r="O122" s="351">
        <v>70</v>
      </c>
      <c r="P122" s="351">
        <v>104.5</v>
      </c>
      <c r="Q122" s="351">
        <v>105.9</v>
      </c>
      <c r="R122" s="351">
        <v>104.3</v>
      </c>
      <c r="S122" s="351">
        <v>90.2</v>
      </c>
      <c r="T122" s="351">
        <v>113.3</v>
      </c>
      <c r="U122" s="351">
        <v>103.6</v>
      </c>
      <c r="V122" s="351">
        <v>97.5</v>
      </c>
      <c r="W122" s="351">
        <v>100.7</v>
      </c>
      <c r="X122" s="351">
        <v>104.5</v>
      </c>
      <c r="Y122" s="351">
        <v>104.1</v>
      </c>
      <c r="Z122" s="351">
        <v>131.5</v>
      </c>
      <c r="AA122" s="134"/>
      <c r="AB122" s="224"/>
    </row>
    <row r="123" spans="1:28" ht="21.75" customHeight="1">
      <c r="A123" s="315" t="s">
        <v>319</v>
      </c>
      <c r="B123" s="350">
        <v>4263.7</v>
      </c>
      <c r="C123" s="351">
        <v>4329.8</v>
      </c>
      <c r="D123" s="351">
        <v>4616.9</v>
      </c>
      <c r="E123" s="351">
        <v>4616.9</v>
      </c>
      <c r="F123" s="351">
        <v>4612.3</v>
      </c>
      <c r="G123" s="351">
        <v>4783.6</v>
      </c>
      <c r="H123" s="351">
        <v>5055.6</v>
      </c>
      <c r="I123" s="351">
        <v>4973.7</v>
      </c>
      <c r="J123" s="351">
        <v>5200.1</v>
      </c>
      <c r="K123" s="157">
        <v>5440.3</v>
      </c>
      <c r="L123" s="140">
        <v>5463</v>
      </c>
      <c r="M123" s="140">
        <v>6735.1</v>
      </c>
      <c r="N123" s="357">
        <v>5021.6</v>
      </c>
      <c r="O123" s="157">
        <v>5361.2</v>
      </c>
      <c r="P123" s="157">
        <v>5301.2</v>
      </c>
      <c r="Q123" s="140">
        <v>5769</v>
      </c>
      <c r="R123" s="153">
        <v>5823.5</v>
      </c>
      <c r="S123" s="138">
        <v>5544</v>
      </c>
      <c r="T123" s="153">
        <v>5935.6</v>
      </c>
      <c r="U123" s="138">
        <v>6231.7</v>
      </c>
      <c r="V123" s="138">
        <v>6410.4</v>
      </c>
      <c r="W123" s="153">
        <v>6287.5</v>
      </c>
      <c r="X123" s="153">
        <v>6552.6</v>
      </c>
      <c r="Y123" s="153">
        <v>6774.2</v>
      </c>
      <c r="Z123" s="153">
        <v>8285.2</v>
      </c>
      <c r="AA123" s="153">
        <v>6205.5</v>
      </c>
      <c r="AB123" s="108"/>
    </row>
    <row r="124" spans="1:28" ht="21" customHeight="1">
      <c r="A124" s="308" t="s">
        <v>14</v>
      </c>
      <c r="B124" s="357"/>
      <c r="C124" s="351">
        <v>101.5</v>
      </c>
      <c r="D124" s="351">
        <v>106.6</v>
      </c>
      <c r="E124" s="351">
        <v>100</v>
      </c>
      <c r="F124" s="351">
        <v>99.9</v>
      </c>
      <c r="G124" s="351">
        <v>103.7</v>
      </c>
      <c r="H124" s="351">
        <v>105.7</v>
      </c>
      <c r="I124" s="351">
        <v>98.4</v>
      </c>
      <c r="J124" s="351">
        <v>104.6</v>
      </c>
      <c r="K124" s="157">
        <v>104.6</v>
      </c>
      <c r="L124" s="157">
        <v>100.4</v>
      </c>
      <c r="M124" s="157">
        <v>123.3</v>
      </c>
      <c r="N124" s="357"/>
      <c r="O124" s="157">
        <v>79.6</v>
      </c>
      <c r="P124" s="140">
        <v>98.9</v>
      </c>
      <c r="Q124" s="157">
        <v>108.8</v>
      </c>
      <c r="R124" s="153">
        <v>100.9</v>
      </c>
      <c r="S124" s="153">
        <v>95.2</v>
      </c>
      <c r="T124" s="153">
        <v>107.1</v>
      </c>
      <c r="U124" s="138">
        <v>105</v>
      </c>
      <c r="V124" s="153">
        <v>102.9</v>
      </c>
      <c r="W124" s="153">
        <v>98.1</v>
      </c>
      <c r="X124" s="153">
        <v>104.2</v>
      </c>
      <c r="Y124" s="153">
        <v>103.4</v>
      </c>
      <c r="Z124" s="153">
        <v>122.3</v>
      </c>
      <c r="AA124" s="153"/>
      <c r="AB124" s="108"/>
    </row>
    <row r="125" spans="2:28" ht="14.25" customHeight="1">
      <c r="B125" s="146"/>
      <c r="C125" s="154"/>
      <c r="D125" s="154"/>
      <c r="E125" s="154"/>
      <c r="F125" s="146"/>
      <c r="G125" s="146"/>
      <c r="H125" s="155"/>
      <c r="I125" s="146"/>
      <c r="J125" s="146"/>
      <c r="K125" s="155"/>
      <c r="L125" s="129"/>
      <c r="M125" s="135"/>
      <c r="N125" s="135"/>
      <c r="O125" s="135"/>
      <c r="P125" s="135"/>
      <c r="Q125" s="135"/>
      <c r="R125" s="135"/>
      <c r="S125" s="135"/>
      <c r="T125" s="135"/>
      <c r="U125" s="143"/>
      <c r="V125" s="143"/>
      <c r="W125" s="137"/>
      <c r="X125" s="137"/>
      <c r="AA125" s="134"/>
      <c r="AB125" s="108"/>
    </row>
    <row r="126" spans="1:28" ht="33.75" customHeight="1">
      <c r="A126" s="315" t="s">
        <v>15</v>
      </c>
      <c r="B126" s="154"/>
      <c r="C126" s="142"/>
      <c r="D126" s="136"/>
      <c r="E126" s="135"/>
      <c r="F126" s="135"/>
      <c r="G126" s="135"/>
      <c r="H126" s="135"/>
      <c r="I126" s="135"/>
      <c r="J126" s="135"/>
      <c r="K126" s="135"/>
      <c r="L126" s="129"/>
      <c r="M126" s="135"/>
      <c r="N126" s="135"/>
      <c r="O126" s="135"/>
      <c r="P126" s="135"/>
      <c r="Q126" s="135"/>
      <c r="R126" s="135"/>
      <c r="S126" s="135"/>
      <c r="T126" s="135"/>
      <c r="U126" s="143"/>
      <c r="V126" s="143"/>
      <c r="W126" s="137"/>
      <c r="X126" s="137"/>
      <c r="AA126" s="134"/>
      <c r="AB126" s="108"/>
    </row>
    <row r="127" spans="1:28" ht="34.5" customHeight="1">
      <c r="A127" s="308" t="s">
        <v>9</v>
      </c>
      <c r="B127" s="141"/>
      <c r="C127" s="142"/>
      <c r="D127" s="136"/>
      <c r="E127" s="135"/>
      <c r="F127" s="135"/>
      <c r="G127" s="135"/>
      <c r="H127" s="135"/>
      <c r="I127" s="135"/>
      <c r="J127" s="135"/>
      <c r="K127" s="135"/>
      <c r="L127" s="129"/>
      <c r="M127" s="135"/>
      <c r="N127" s="135"/>
      <c r="O127" s="145"/>
      <c r="P127" s="145"/>
      <c r="Q127" s="145"/>
      <c r="R127" s="135"/>
      <c r="S127" s="135"/>
      <c r="T127" s="135"/>
      <c r="U127" s="143"/>
      <c r="V127" s="143"/>
      <c r="W127" s="137"/>
      <c r="X127" s="137"/>
      <c r="AA127" s="134"/>
      <c r="AB127" s="108"/>
    </row>
    <row r="128" spans="1:28" ht="15.75" customHeight="1">
      <c r="A128" s="308" t="s">
        <v>82</v>
      </c>
      <c r="B128" s="350">
        <v>117</v>
      </c>
      <c r="C128" s="350">
        <v>119.1</v>
      </c>
      <c r="D128" s="350">
        <v>117.8</v>
      </c>
      <c r="E128" s="351">
        <v>109.7</v>
      </c>
      <c r="F128" s="351">
        <v>121.2</v>
      </c>
      <c r="G128" s="351">
        <v>115.5</v>
      </c>
      <c r="H128" s="351">
        <v>111.8</v>
      </c>
      <c r="I128" s="351">
        <v>110.7</v>
      </c>
      <c r="J128" s="351">
        <v>115.7</v>
      </c>
      <c r="K128" s="351">
        <v>111.5</v>
      </c>
      <c r="L128" s="351">
        <v>111.8</v>
      </c>
      <c r="M128" s="351">
        <v>119.1</v>
      </c>
      <c r="N128" s="350">
        <v>114.9</v>
      </c>
      <c r="O128" s="351">
        <v>119.4</v>
      </c>
      <c r="P128" s="351">
        <v>108.8</v>
      </c>
      <c r="Q128" s="351">
        <v>108.2</v>
      </c>
      <c r="R128" s="351">
        <v>107.8</v>
      </c>
      <c r="S128" s="351">
        <v>101.5</v>
      </c>
      <c r="T128" s="351">
        <v>109.2</v>
      </c>
      <c r="U128" s="351">
        <v>109.7</v>
      </c>
      <c r="V128" s="351">
        <v>107.6</v>
      </c>
      <c r="W128" s="351">
        <v>106.5</v>
      </c>
      <c r="X128" s="351">
        <v>105.2</v>
      </c>
      <c r="Y128" s="351">
        <v>107.8</v>
      </c>
      <c r="Z128" s="351">
        <v>105.3</v>
      </c>
      <c r="AA128" s="157">
        <v>107.8</v>
      </c>
      <c r="AB128" s="108"/>
    </row>
    <row r="129" spans="1:28" ht="16.5" customHeight="1">
      <c r="A129" s="308" t="s">
        <v>7</v>
      </c>
      <c r="B129" s="350">
        <v>117</v>
      </c>
      <c r="C129" s="350">
        <v>118.1</v>
      </c>
      <c r="D129" s="350">
        <v>118</v>
      </c>
      <c r="E129" s="351">
        <v>115.6</v>
      </c>
      <c r="F129" s="351">
        <v>116.7</v>
      </c>
      <c r="G129" s="351">
        <v>116.5</v>
      </c>
      <c r="H129" s="351">
        <v>115.8</v>
      </c>
      <c r="I129" s="351">
        <v>115.1</v>
      </c>
      <c r="J129" s="351">
        <v>115.1</v>
      </c>
      <c r="K129" s="351">
        <v>114.7</v>
      </c>
      <c r="L129" s="351">
        <v>114.4</v>
      </c>
      <c r="M129" s="351">
        <v>114.9</v>
      </c>
      <c r="N129" s="351"/>
      <c r="O129" s="351">
        <v>119.4</v>
      </c>
      <c r="P129" s="351">
        <v>113.7</v>
      </c>
      <c r="Q129" s="351">
        <v>111.7</v>
      </c>
      <c r="R129" s="351">
        <v>110.6</v>
      </c>
      <c r="S129" s="351">
        <v>108.7</v>
      </c>
      <c r="T129" s="351">
        <v>108.8</v>
      </c>
      <c r="U129" s="351">
        <v>108.9</v>
      </c>
      <c r="V129" s="351">
        <v>108.7</v>
      </c>
      <c r="W129" s="351">
        <v>108.5</v>
      </c>
      <c r="X129" s="351">
        <v>108.1</v>
      </c>
      <c r="Y129" s="351">
        <v>108.1</v>
      </c>
      <c r="Z129" s="351">
        <v>107.8</v>
      </c>
      <c r="AB129" s="108"/>
    </row>
    <row r="130" spans="1:28" ht="15.75" customHeight="1" hidden="1">
      <c r="A130" s="309" t="s">
        <v>25</v>
      </c>
      <c r="B130" s="146"/>
      <c r="C130" s="154"/>
      <c r="D130" s="154"/>
      <c r="E130" s="154"/>
      <c r="F130" s="146"/>
      <c r="G130" s="146"/>
      <c r="H130" s="146"/>
      <c r="I130" s="146"/>
      <c r="J130" s="146"/>
      <c r="K130" s="146"/>
      <c r="L130" s="147"/>
      <c r="M130" s="143"/>
      <c r="N130" s="143"/>
      <c r="O130" s="135"/>
      <c r="P130" s="135"/>
      <c r="Q130" s="135"/>
      <c r="R130" s="135"/>
      <c r="S130" s="135"/>
      <c r="T130" s="135"/>
      <c r="U130" s="143"/>
      <c r="V130" s="143"/>
      <c r="W130" s="137"/>
      <c r="X130" s="137"/>
      <c r="AA130" s="134"/>
      <c r="AB130" s="108"/>
    </row>
    <row r="131" spans="1:28" ht="10.5" customHeight="1">
      <c r="A131" s="318"/>
      <c r="B131" s="154"/>
      <c r="C131" s="142"/>
      <c r="D131" s="136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5"/>
      <c r="U131" s="143"/>
      <c r="V131" s="143"/>
      <c r="W131" s="137"/>
      <c r="X131" s="137"/>
      <c r="AA131" s="134"/>
      <c r="AB131" s="108"/>
    </row>
    <row r="132" spans="1:27" ht="19.5" customHeight="1">
      <c r="A132" s="308" t="s">
        <v>188</v>
      </c>
      <c r="B132" s="141"/>
      <c r="C132" s="142"/>
      <c r="D132" s="136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  <c r="T132" s="135"/>
      <c r="U132" s="143"/>
      <c r="V132" s="143"/>
      <c r="W132" s="137"/>
      <c r="X132" s="137"/>
      <c r="AA132" s="134"/>
    </row>
    <row r="133" spans="1:27" ht="14.25" customHeight="1">
      <c r="A133" s="322" t="s">
        <v>189</v>
      </c>
      <c r="B133" s="141"/>
      <c r="C133" s="142"/>
      <c r="D133" s="136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5"/>
      <c r="U133" s="143"/>
      <c r="V133" s="143"/>
      <c r="W133" s="137"/>
      <c r="X133" s="137"/>
      <c r="AA133" s="134"/>
    </row>
    <row r="134" spans="1:27" ht="14.25" customHeight="1">
      <c r="A134" s="309" t="s">
        <v>120</v>
      </c>
      <c r="B134" s="141"/>
      <c r="C134" s="142"/>
      <c r="D134" s="136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  <c r="T134" s="135"/>
      <c r="U134" s="143"/>
      <c r="V134" s="143"/>
      <c r="W134" s="137"/>
      <c r="X134" s="137"/>
      <c r="AA134" s="134"/>
    </row>
    <row r="135" spans="1:27" ht="14.25" customHeight="1">
      <c r="A135" s="142"/>
      <c r="B135" s="141"/>
      <c r="C135" s="142"/>
      <c r="D135" s="136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  <c r="U135" s="143"/>
      <c r="V135" s="143"/>
      <c r="W135" s="137"/>
      <c r="X135" s="137"/>
      <c r="AA135" s="134"/>
    </row>
    <row r="136" spans="1:28" ht="73.5" customHeight="1">
      <c r="A136" s="315" t="s">
        <v>296</v>
      </c>
      <c r="B136" s="141"/>
      <c r="C136" s="142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  <c r="U136" s="143"/>
      <c r="V136" s="143"/>
      <c r="W136" s="137"/>
      <c r="X136" s="137"/>
      <c r="AA136" s="134"/>
      <c r="AB136" s="108"/>
    </row>
    <row r="137" spans="1:28" ht="16.5">
      <c r="A137" s="308" t="s">
        <v>82</v>
      </c>
      <c r="B137" s="351">
        <v>4696.2</v>
      </c>
      <c r="C137" s="351">
        <v>4700.9</v>
      </c>
      <c r="D137" s="351">
        <v>4985.5</v>
      </c>
      <c r="E137" s="351">
        <v>5100.2</v>
      </c>
      <c r="F137" s="351">
        <v>5220.5</v>
      </c>
      <c r="G137" s="351">
        <v>5549.9</v>
      </c>
      <c r="H137" s="351">
        <v>5614.9</v>
      </c>
      <c r="I137" s="351">
        <v>5490.8</v>
      </c>
      <c r="J137" s="351">
        <v>5555.5</v>
      </c>
      <c r="K137" s="351">
        <v>5864.2</v>
      </c>
      <c r="L137" s="351">
        <v>5990.4</v>
      </c>
      <c r="M137" s="351">
        <v>7343.7</v>
      </c>
      <c r="N137" s="351">
        <v>5498.5</v>
      </c>
      <c r="O137" s="351">
        <v>5932.2</v>
      </c>
      <c r="P137" s="351">
        <v>6140.8</v>
      </c>
      <c r="Q137" s="351">
        <v>6427.7</v>
      </c>
      <c r="R137" s="351">
        <v>6448.4</v>
      </c>
      <c r="S137" s="351">
        <v>6523.5</v>
      </c>
      <c r="T137" s="351">
        <v>7003.1</v>
      </c>
      <c r="U137" s="351">
        <v>6982.2</v>
      </c>
      <c r="V137" s="351">
        <v>6872.8</v>
      </c>
      <c r="W137" s="351">
        <v>6918.3</v>
      </c>
      <c r="X137" s="351">
        <v>6908.3</v>
      </c>
      <c r="Y137" s="351">
        <v>7045.5</v>
      </c>
      <c r="Z137" s="351" t="s">
        <v>449</v>
      </c>
      <c r="AA137" s="153" t="s">
        <v>450</v>
      </c>
      <c r="AB137" s="108"/>
    </row>
    <row r="138" spans="1:28" ht="33.75" customHeight="1">
      <c r="A138" s="308" t="s">
        <v>9</v>
      </c>
      <c r="B138" s="146"/>
      <c r="C138" s="154"/>
      <c r="D138" s="154"/>
      <c r="E138" s="154"/>
      <c r="F138" s="154"/>
      <c r="G138" s="154"/>
      <c r="H138" s="156"/>
      <c r="I138" s="146"/>
      <c r="J138" s="146"/>
      <c r="K138" s="136"/>
      <c r="L138" s="147"/>
      <c r="M138" s="135"/>
      <c r="N138" s="135"/>
      <c r="O138" s="146"/>
      <c r="P138" s="146"/>
      <c r="Q138" s="146"/>
      <c r="R138" s="135"/>
      <c r="S138" s="135"/>
      <c r="T138" s="135"/>
      <c r="U138" s="143"/>
      <c r="V138" s="143"/>
      <c r="W138" s="137"/>
      <c r="X138" s="137"/>
      <c r="AA138" s="134"/>
      <c r="AB138" s="108"/>
    </row>
    <row r="139" spans="1:28" ht="15.75" customHeight="1">
      <c r="A139" s="308" t="s">
        <v>82</v>
      </c>
      <c r="B139" s="351">
        <v>125.9</v>
      </c>
      <c r="C139" s="351">
        <v>127.1</v>
      </c>
      <c r="D139" s="351">
        <v>124.3</v>
      </c>
      <c r="E139" s="351">
        <v>124.2</v>
      </c>
      <c r="F139" s="351">
        <v>125</v>
      </c>
      <c r="G139" s="351">
        <v>124.8</v>
      </c>
      <c r="H139" s="351">
        <v>122.8</v>
      </c>
      <c r="I139" s="351">
        <v>122.5</v>
      </c>
      <c r="J139" s="351">
        <v>123.7</v>
      </c>
      <c r="K139" s="351">
        <v>126.9</v>
      </c>
      <c r="L139" s="351">
        <v>128.3</v>
      </c>
      <c r="M139" s="351">
        <v>128.4</v>
      </c>
      <c r="N139" s="351">
        <v>126.1</v>
      </c>
      <c r="O139" s="351">
        <v>124.8</v>
      </c>
      <c r="P139" s="351">
        <v>129.1</v>
      </c>
      <c r="Q139" s="351">
        <v>127.6</v>
      </c>
      <c r="R139" s="351">
        <v>125.5</v>
      </c>
      <c r="S139" s="351">
        <v>124.2</v>
      </c>
      <c r="T139" s="351">
        <v>125.3</v>
      </c>
      <c r="U139" s="351">
        <v>123.3</v>
      </c>
      <c r="V139" s="351">
        <v>124.2</v>
      </c>
      <c r="W139" s="351">
        <v>123.5</v>
      </c>
      <c r="X139" s="351">
        <v>116.7</v>
      </c>
      <c r="Y139" s="351">
        <v>116.5</v>
      </c>
      <c r="Z139" s="351" t="s">
        <v>321</v>
      </c>
      <c r="AA139" s="153" t="s">
        <v>320</v>
      </c>
      <c r="AB139" s="108"/>
    </row>
    <row r="140" spans="1:28" ht="16.5" customHeight="1">
      <c r="A140" s="308" t="s">
        <v>7</v>
      </c>
      <c r="B140" s="351">
        <v>125.9</v>
      </c>
      <c r="C140" s="351">
        <v>126.5</v>
      </c>
      <c r="D140" s="351">
        <v>125.8</v>
      </c>
      <c r="E140" s="351">
        <v>125.4</v>
      </c>
      <c r="F140" s="351">
        <v>125.3</v>
      </c>
      <c r="G140" s="351">
        <v>125.2</v>
      </c>
      <c r="H140" s="351">
        <v>124.8</v>
      </c>
      <c r="I140" s="351">
        <v>124.5</v>
      </c>
      <c r="J140" s="351">
        <v>124.4</v>
      </c>
      <c r="K140" s="351">
        <v>124.7</v>
      </c>
      <c r="L140" s="351">
        <v>125</v>
      </c>
      <c r="M140" s="351">
        <v>126.1</v>
      </c>
      <c r="N140" s="351"/>
      <c r="O140" s="351">
        <v>124.8</v>
      </c>
      <c r="P140" s="351">
        <v>127.1</v>
      </c>
      <c r="Q140" s="351">
        <v>127.3</v>
      </c>
      <c r="R140" s="351">
        <v>126.8</v>
      </c>
      <c r="S140" s="351">
        <v>126.3</v>
      </c>
      <c r="T140" s="351">
        <v>126.1</v>
      </c>
      <c r="U140" s="351">
        <v>125.7</v>
      </c>
      <c r="V140" s="351">
        <v>125.5</v>
      </c>
      <c r="W140" s="351">
        <v>125.2</v>
      </c>
      <c r="X140" s="351">
        <v>124.3</v>
      </c>
      <c r="Y140" s="351">
        <v>123.5</v>
      </c>
      <c r="Z140" s="351" t="s">
        <v>320</v>
      </c>
      <c r="AA140" s="157"/>
      <c r="AB140" s="108"/>
    </row>
    <row r="141" spans="1:27" ht="31.5" customHeight="1">
      <c r="A141" s="308" t="s">
        <v>297</v>
      </c>
      <c r="B141" s="143">
        <v>147.63281986796605</v>
      </c>
      <c r="C141" s="143">
        <v>148.29337539432177</v>
      </c>
      <c r="D141" s="143">
        <v>158.47107438016528</v>
      </c>
      <c r="E141" s="143">
        <v>163.41557193207305</v>
      </c>
      <c r="F141" s="143">
        <v>168.67528271405493</v>
      </c>
      <c r="G141" s="143">
        <v>182.08333333333331</v>
      </c>
      <c r="H141" s="143">
        <v>184.94400527009222</v>
      </c>
      <c r="I141" s="143">
        <v>180.9159802306425</v>
      </c>
      <c r="J141" s="143">
        <v>181.55228758169935</v>
      </c>
      <c r="K141" s="143">
        <v>194.37189260855152</v>
      </c>
      <c r="L141" s="143">
        <v>200.88531187122734</v>
      </c>
      <c r="M141" s="143">
        <v>249.53109072375128</v>
      </c>
      <c r="N141" s="143">
        <v>179.2</v>
      </c>
      <c r="O141" s="143">
        <v>205.05357760110613</v>
      </c>
      <c r="P141" s="143">
        <v>215.3155680224404</v>
      </c>
      <c r="Q141" s="143">
        <v>225.2961794602173</v>
      </c>
      <c r="R141" s="136">
        <v>224.83960948396094</v>
      </c>
      <c r="S141" s="136">
        <v>225.04311831666092</v>
      </c>
      <c r="T141" s="143">
        <v>241.2</v>
      </c>
      <c r="U141" s="143">
        <v>240.1</v>
      </c>
      <c r="V141" s="143">
        <v>235.3</v>
      </c>
      <c r="W141" s="137">
        <v>238.8</v>
      </c>
      <c r="X141" s="137">
        <v>240.1</v>
      </c>
      <c r="Y141" s="134">
        <v>246.5</v>
      </c>
      <c r="Z141" s="134">
        <v>312.9</v>
      </c>
      <c r="AA141" s="134">
        <v>237.2</v>
      </c>
    </row>
    <row r="142" spans="2:28" ht="16.5" customHeight="1">
      <c r="B142" s="149"/>
      <c r="C142" s="135"/>
      <c r="D142" s="135"/>
      <c r="E142" s="133"/>
      <c r="F142" s="133"/>
      <c r="G142" s="157"/>
      <c r="H142" s="149"/>
      <c r="I142" s="133"/>
      <c r="J142" s="133"/>
      <c r="K142" s="133"/>
      <c r="L142" s="133"/>
      <c r="M142" s="158"/>
      <c r="N142" s="157"/>
      <c r="O142" s="159"/>
      <c r="P142" s="135"/>
      <c r="Q142" s="135"/>
      <c r="R142" s="133"/>
      <c r="S142" s="135"/>
      <c r="T142" s="135"/>
      <c r="U142" s="143"/>
      <c r="V142" s="143"/>
      <c r="W142" s="137"/>
      <c r="X142" s="137"/>
      <c r="Z142" s="134"/>
      <c r="AA142" s="134"/>
      <c r="AB142" s="108"/>
    </row>
    <row r="143" spans="1:28" ht="42.75" customHeight="1">
      <c r="A143" s="315" t="s">
        <v>298</v>
      </c>
      <c r="B143" s="146"/>
      <c r="C143" s="154"/>
      <c r="D143" s="154"/>
      <c r="E143" s="154"/>
      <c r="F143" s="154"/>
      <c r="G143" s="154"/>
      <c r="H143" s="154"/>
      <c r="I143" s="146"/>
      <c r="J143" s="146"/>
      <c r="K143" s="146"/>
      <c r="L143" s="129"/>
      <c r="M143" s="135"/>
      <c r="N143" s="135"/>
      <c r="O143" s="135"/>
      <c r="P143" s="135"/>
      <c r="Q143" s="135"/>
      <c r="R143" s="135"/>
      <c r="S143" s="135"/>
      <c r="T143" s="135"/>
      <c r="U143" s="143"/>
      <c r="V143" s="143"/>
      <c r="W143" s="137"/>
      <c r="X143" s="137"/>
      <c r="Z143" s="134"/>
      <c r="AA143" s="134"/>
      <c r="AB143" s="108"/>
    </row>
    <row r="144" spans="1:28" ht="35.25" customHeight="1">
      <c r="A144" s="308" t="s">
        <v>9</v>
      </c>
      <c r="B144" s="136"/>
      <c r="C144" s="148"/>
      <c r="D144" s="149"/>
      <c r="E144" s="149"/>
      <c r="F144" s="149"/>
      <c r="G144" s="149"/>
      <c r="H144" s="149"/>
      <c r="I144" s="149"/>
      <c r="J144" s="149"/>
      <c r="K144" s="149"/>
      <c r="L144" s="129"/>
      <c r="M144" s="135"/>
      <c r="N144" s="135"/>
      <c r="O144" s="146"/>
      <c r="P144" s="146"/>
      <c r="Q144" s="146"/>
      <c r="R144" s="135"/>
      <c r="S144" s="135"/>
      <c r="T144" s="135"/>
      <c r="U144" s="143"/>
      <c r="V144" s="143"/>
      <c r="W144" s="137"/>
      <c r="X144" s="137"/>
      <c r="Z144" s="134"/>
      <c r="AA144" s="134"/>
      <c r="AB144" s="108"/>
    </row>
    <row r="145" spans="1:28" ht="16.5" customHeight="1">
      <c r="A145" s="308" t="s">
        <v>82</v>
      </c>
      <c r="B145" s="351">
        <v>110.2</v>
      </c>
      <c r="C145" s="351">
        <v>110.7</v>
      </c>
      <c r="D145" s="351">
        <v>108.3</v>
      </c>
      <c r="E145" s="351">
        <v>108.4</v>
      </c>
      <c r="F145" s="351">
        <v>110</v>
      </c>
      <c r="G145" s="351">
        <v>109.5</v>
      </c>
      <c r="H145" s="351">
        <v>107.8</v>
      </c>
      <c r="I145" s="351">
        <v>108.1</v>
      </c>
      <c r="J145" s="351">
        <v>109.2</v>
      </c>
      <c r="K145" s="351">
        <v>112.1</v>
      </c>
      <c r="L145" s="351">
        <v>114.1</v>
      </c>
      <c r="M145" s="351">
        <v>114.7</v>
      </c>
      <c r="N145" s="351">
        <v>110.9</v>
      </c>
      <c r="O145" s="351">
        <v>112.1</v>
      </c>
      <c r="P145" s="351">
        <v>116.7</v>
      </c>
      <c r="Q145" s="351">
        <v>115.7</v>
      </c>
      <c r="R145" s="351">
        <v>113.9</v>
      </c>
      <c r="S145" s="351">
        <v>112.8</v>
      </c>
      <c r="T145" s="351">
        <v>113.8</v>
      </c>
      <c r="U145" s="351">
        <v>111.7</v>
      </c>
      <c r="V145" s="351">
        <v>111.6</v>
      </c>
      <c r="W145" s="351">
        <v>110.9</v>
      </c>
      <c r="X145" s="351">
        <v>104.6</v>
      </c>
      <c r="Y145" s="351">
        <v>104.3</v>
      </c>
      <c r="Z145" s="351" t="s">
        <v>322</v>
      </c>
      <c r="AA145" s="153" t="s">
        <v>323</v>
      </c>
      <c r="AB145" s="108"/>
    </row>
    <row r="146" spans="1:28" ht="19.5" customHeight="1">
      <c r="A146" s="308" t="s">
        <v>7</v>
      </c>
      <c r="B146" s="351">
        <v>110.2</v>
      </c>
      <c r="C146" s="351">
        <v>110.4</v>
      </c>
      <c r="D146" s="351">
        <v>109.7</v>
      </c>
      <c r="E146" s="351">
        <v>109.4</v>
      </c>
      <c r="F146" s="351">
        <v>109.5</v>
      </c>
      <c r="G146" s="351">
        <v>109.5</v>
      </c>
      <c r="H146" s="351">
        <v>109.2</v>
      </c>
      <c r="I146" s="351">
        <v>109.1</v>
      </c>
      <c r="J146" s="351">
        <v>109.1</v>
      </c>
      <c r="K146" s="351">
        <v>109.4</v>
      </c>
      <c r="L146" s="351">
        <v>109.8</v>
      </c>
      <c r="M146" s="351">
        <v>110.9</v>
      </c>
      <c r="N146" s="351"/>
      <c r="O146" s="351">
        <v>112.1</v>
      </c>
      <c r="P146" s="351">
        <v>114.6</v>
      </c>
      <c r="Q146" s="351">
        <v>115</v>
      </c>
      <c r="R146" s="351">
        <v>114.7</v>
      </c>
      <c r="S146" s="351">
        <v>114.3</v>
      </c>
      <c r="T146" s="351">
        <v>114.2</v>
      </c>
      <c r="U146" s="351">
        <v>113.8</v>
      </c>
      <c r="V146" s="351">
        <v>113.5</v>
      </c>
      <c r="W146" s="351">
        <v>113.2</v>
      </c>
      <c r="X146" s="351">
        <v>112.3</v>
      </c>
      <c r="Y146" s="351">
        <v>111.5</v>
      </c>
      <c r="Z146" s="351" t="s">
        <v>323</v>
      </c>
      <c r="AA146" s="157"/>
      <c r="AB146" s="108"/>
    </row>
    <row r="147" spans="2:28" ht="10.5" customHeight="1">
      <c r="B147" s="146"/>
      <c r="C147" s="154"/>
      <c r="D147" s="154"/>
      <c r="E147" s="154"/>
      <c r="F147" s="154"/>
      <c r="G147" s="154"/>
      <c r="H147" s="154"/>
      <c r="I147" s="146"/>
      <c r="J147" s="146"/>
      <c r="K147" s="146"/>
      <c r="L147" s="129"/>
      <c r="M147" s="135"/>
      <c r="N147" s="135"/>
      <c r="O147" s="135"/>
      <c r="P147" s="135"/>
      <c r="Q147" s="135"/>
      <c r="R147" s="135"/>
      <c r="S147" s="135"/>
      <c r="T147" s="135"/>
      <c r="U147" s="143"/>
      <c r="V147" s="143"/>
      <c r="W147" s="137"/>
      <c r="X147" s="137"/>
      <c r="Z147" s="134"/>
      <c r="AA147" s="134"/>
      <c r="AB147" s="108"/>
    </row>
    <row r="148" spans="1:28" ht="42" customHeight="1">
      <c r="A148" s="315" t="s">
        <v>121</v>
      </c>
      <c r="B148" s="154"/>
      <c r="C148" s="134"/>
      <c r="D148" s="134"/>
      <c r="E148" s="134"/>
      <c r="F148" s="134"/>
      <c r="G148" s="134"/>
      <c r="H148" s="134"/>
      <c r="I148" s="134"/>
      <c r="J148" s="134"/>
      <c r="K148" s="134"/>
      <c r="L148" s="129"/>
      <c r="M148" s="135"/>
      <c r="N148" s="135"/>
      <c r="O148" s="160"/>
      <c r="P148" s="160"/>
      <c r="Q148" s="160"/>
      <c r="R148" s="135"/>
      <c r="S148" s="135"/>
      <c r="T148" s="135"/>
      <c r="U148" s="143"/>
      <c r="V148" s="143"/>
      <c r="W148" s="137"/>
      <c r="X148" s="137"/>
      <c r="Z148" s="134"/>
      <c r="AA148" s="134"/>
      <c r="AB148" s="108"/>
    </row>
    <row r="149" spans="1:28" ht="18.75" customHeight="1">
      <c r="A149" s="308" t="s">
        <v>122</v>
      </c>
      <c r="B149" s="360">
        <v>33222</v>
      </c>
      <c r="C149" s="360">
        <v>34703</v>
      </c>
      <c r="D149" s="360">
        <v>34131</v>
      </c>
      <c r="E149" s="360">
        <v>31783</v>
      </c>
      <c r="F149" s="360">
        <v>31786</v>
      </c>
      <c r="G149" s="360">
        <v>33075</v>
      </c>
      <c r="H149" s="360">
        <v>32383</v>
      </c>
      <c r="I149" s="360">
        <v>30723</v>
      </c>
      <c r="J149" s="360">
        <v>31136</v>
      </c>
      <c r="K149" s="157">
        <v>30244</v>
      </c>
      <c r="L149" s="157">
        <v>30764</v>
      </c>
      <c r="M149" s="157">
        <v>24430</v>
      </c>
      <c r="N149" s="360">
        <v>24430</v>
      </c>
      <c r="O149" s="157">
        <v>27195</v>
      </c>
      <c r="P149" s="157">
        <v>28072</v>
      </c>
      <c r="Q149" s="157">
        <v>25856</v>
      </c>
      <c r="R149" s="157">
        <v>24004</v>
      </c>
      <c r="S149" s="157">
        <v>24434</v>
      </c>
      <c r="T149" s="157">
        <v>24176</v>
      </c>
      <c r="U149" s="157">
        <v>23394</v>
      </c>
      <c r="V149" s="157">
        <v>21506</v>
      </c>
      <c r="W149" s="157">
        <v>21056</v>
      </c>
      <c r="X149" s="157">
        <v>20010</v>
      </c>
      <c r="Y149" s="157">
        <v>18134</v>
      </c>
      <c r="Z149" s="157">
        <v>12206</v>
      </c>
      <c r="AA149" s="157">
        <v>12206</v>
      </c>
      <c r="AB149" s="108"/>
    </row>
    <row r="150" spans="1:27" s="70" customFormat="1" ht="21.75" customHeight="1">
      <c r="A150" s="309" t="s">
        <v>12</v>
      </c>
      <c r="B150" s="350">
        <v>108.7</v>
      </c>
      <c r="C150" s="350">
        <v>104.5</v>
      </c>
      <c r="D150" s="350">
        <v>98.4</v>
      </c>
      <c r="E150" s="350">
        <v>93.1</v>
      </c>
      <c r="F150" s="361">
        <v>100.01</v>
      </c>
      <c r="G150" s="350">
        <v>104.1</v>
      </c>
      <c r="H150" s="350">
        <v>97.9</v>
      </c>
      <c r="I150" s="350">
        <v>94.9</v>
      </c>
      <c r="J150" s="350">
        <v>101.3</v>
      </c>
      <c r="K150" s="157">
        <v>97.1</v>
      </c>
      <c r="L150" s="157">
        <v>101.7</v>
      </c>
      <c r="M150" s="157">
        <v>79.4</v>
      </c>
      <c r="N150" s="351">
        <v>79.9</v>
      </c>
      <c r="O150" s="157">
        <v>111.3</v>
      </c>
      <c r="P150" s="157">
        <v>103.2</v>
      </c>
      <c r="Q150" s="157">
        <v>92.1</v>
      </c>
      <c r="R150" s="157">
        <v>92.8</v>
      </c>
      <c r="S150" s="157">
        <v>101.8</v>
      </c>
      <c r="T150" s="157">
        <v>98.9</v>
      </c>
      <c r="U150" s="157">
        <v>96.8</v>
      </c>
      <c r="V150" s="157">
        <v>91.9</v>
      </c>
      <c r="W150" s="157">
        <v>97.9</v>
      </c>
      <c r="X150" s="140">
        <v>95</v>
      </c>
      <c r="Y150" s="157">
        <v>90.6</v>
      </c>
      <c r="Z150" s="157">
        <v>67.3</v>
      </c>
      <c r="AA150" s="140">
        <v>50</v>
      </c>
    </row>
    <row r="151" spans="2:28" ht="5.25" customHeight="1">
      <c r="B151" s="146"/>
      <c r="C151" s="154"/>
      <c r="D151" s="154"/>
      <c r="E151" s="154"/>
      <c r="F151" s="146"/>
      <c r="G151" s="146"/>
      <c r="H151" s="146"/>
      <c r="I151" s="146"/>
      <c r="J151" s="146"/>
      <c r="K151" s="146"/>
      <c r="L151" s="129"/>
      <c r="M151" s="135"/>
      <c r="N151" s="135"/>
      <c r="O151" s="135"/>
      <c r="P151" s="135"/>
      <c r="Q151" s="135"/>
      <c r="R151" s="135"/>
      <c r="S151" s="135"/>
      <c r="T151" s="135"/>
      <c r="U151" s="143"/>
      <c r="V151" s="143"/>
      <c r="W151" s="137"/>
      <c r="X151" s="137"/>
      <c r="Z151" s="134"/>
      <c r="AA151" s="134"/>
      <c r="AB151" s="108"/>
    </row>
    <row r="152" spans="1:27" ht="46.5" customHeight="1">
      <c r="A152" s="315" t="s">
        <v>299</v>
      </c>
      <c r="B152" s="350">
        <v>80.2</v>
      </c>
      <c r="C152" s="352">
        <v>86.8</v>
      </c>
      <c r="D152" s="352">
        <v>80</v>
      </c>
      <c r="E152" s="352">
        <v>92</v>
      </c>
      <c r="F152" s="352">
        <v>81.2</v>
      </c>
      <c r="G152" s="352">
        <v>83.9</v>
      </c>
      <c r="H152" s="352">
        <v>94.5</v>
      </c>
      <c r="I152" s="352">
        <v>84.6</v>
      </c>
      <c r="J152" s="352">
        <v>88.7</v>
      </c>
      <c r="K152" s="157">
        <v>101.3</v>
      </c>
      <c r="L152" s="157">
        <v>105.7</v>
      </c>
      <c r="M152" s="157">
        <v>154.1</v>
      </c>
      <c r="N152" s="357">
        <v>1133.2</v>
      </c>
      <c r="O152" s="157">
        <v>111.2</v>
      </c>
      <c r="P152" s="140">
        <v>98.2</v>
      </c>
      <c r="Q152" s="157">
        <v>105.6</v>
      </c>
      <c r="R152" s="157">
        <v>116.1</v>
      </c>
      <c r="S152" s="157">
        <v>78.2</v>
      </c>
      <c r="T152" s="157">
        <v>103.9</v>
      </c>
      <c r="U152" s="157">
        <v>108</v>
      </c>
      <c r="V152" s="157">
        <v>109.2</v>
      </c>
      <c r="W152" s="157">
        <v>103.8</v>
      </c>
      <c r="X152" s="157">
        <v>119.8</v>
      </c>
      <c r="Y152" s="157">
        <v>124.2</v>
      </c>
      <c r="Z152" s="157">
        <v>185.8</v>
      </c>
      <c r="AA152" s="157">
        <v>1363.8</v>
      </c>
    </row>
    <row r="153" spans="1:28" ht="13.5" customHeight="1" hidden="1">
      <c r="A153" s="308" t="s">
        <v>16</v>
      </c>
      <c r="B153" s="350">
        <v>80.2</v>
      </c>
      <c r="C153" s="149"/>
      <c r="D153" s="136"/>
      <c r="E153" s="149"/>
      <c r="F153" s="149"/>
      <c r="G153" s="149"/>
      <c r="H153" s="149"/>
      <c r="I153" s="149"/>
      <c r="J153" s="149"/>
      <c r="K153" s="149"/>
      <c r="L153" s="129"/>
      <c r="M153" s="135"/>
      <c r="N153" s="135"/>
      <c r="O153" s="135"/>
      <c r="P153" s="135"/>
      <c r="Q153" s="135"/>
      <c r="R153" s="135"/>
      <c r="S153" s="135"/>
      <c r="T153" s="135"/>
      <c r="U153" s="143"/>
      <c r="V153" s="143"/>
      <c r="W153" s="137"/>
      <c r="X153" s="137"/>
      <c r="Z153" s="134"/>
      <c r="AA153" s="134"/>
      <c r="AB153" s="108"/>
    </row>
    <row r="154" spans="1:28" ht="12.75" customHeight="1" hidden="1">
      <c r="A154" s="308" t="s">
        <v>9</v>
      </c>
      <c r="B154" s="350">
        <v>80.2</v>
      </c>
      <c r="C154" s="149"/>
      <c r="D154" s="136"/>
      <c r="E154" s="149"/>
      <c r="F154" s="149"/>
      <c r="G154" s="149"/>
      <c r="H154" s="149"/>
      <c r="I154" s="149"/>
      <c r="J154" s="149"/>
      <c r="K154" s="149"/>
      <c r="L154" s="129"/>
      <c r="M154" s="135"/>
      <c r="N154" s="135"/>
      <c r="O154" s="135"/>
      <c r="P154" s="135"/>
      <c r="Q154" s="135"/>
      <c r="R154" s="135"/>
      <c r="S154" s="135"/>
      <c r="T154" s="135"/>
      <c r="U154" s="143"/>
      <c r="V154" s="143"/>
      <c r="W154" s="137"/>
      <c r="X154" s="137"/>
      <c r="Z154" s="134"/>
      <c r="AA154" s="134"/>
      <c r="AB154" s="108"/>
    </row>
    <row r="155" spans="2:28" ht="13.5" customHeight="1" hidden="1">
      <c r="B155" s="350">
        <v>80.2</v>
      </c>
      <c r="C155" s="149"/>
      <c r="D155" s="136"/>
      <c r="E155" s="149"/>
      <c r="F155" s="149"/>
      <c r="G155" s="149"/>
      <c r="H155" s="149"/>
      <c r="I155" s="149"/>
      <c r="J155" s="149"/>
      <c r="K155" s="149"/>
      <c r="L155" s="129"/>
      <c r="M155" s="135"/>
      <c r="N155" s="135"/>
      <c r="O155" s="135"/>
      <c r="P155" s="135"/>
      <c r="Q155" s="135"/>
      <c r="R155" s="135"/>
      <c r="S155" s="135"/>
      <c r="T155" s="135"/>
      <c r="U155" s="143"/>
      <c r="V155" s="143"/>
      <c r="W155" s="137"/>
      <c r="X155" s="137"/>
      <c r="Z155" s="134"/>
      <c r="AA155" s="134"/>
      <c r="AB155" s="108"/>
    </row>
    <row r="156" spans="1:28" ht="13.5" customHeight="1" hidden="1">
      <c r="A156" s="315" t="s">
        <v>24</v>
      </c>
      <c r="B156" s="350">
        <v>80.2</v>
      </c>
      <c r="C156" s="149"/>
      <c r="D156" s="136"/>
      <c r="E156" s="149"/>
      <c r="F156" s="149"/>
      <c r="G156" s="149"/>
      <c r="H156" s="149"/>
      <c r="I156" s="149"/>
      <c r="J156" s="149"/>
      <c r="K156" s="149"/>
      <c r="L156" s="129"/>
      <c r="M156" s="135"/>
      <c r="N156" s="135"/>
      <c r="O156" s="135"/>
      <c r="P156" s="135"/>
      <c r="Q156" s="135"/>
      <c r="R156" s="135"/>
      <c r="S156" s="135"/>
      <c r="T156" s="135"/>
      <c r="U156" s="143"/>
      <c r="V156" s="143"/>
      <c r="W156" s="137"/>
      <c r="X156" s="137"/>
      <c r="Z156" s="134"/>
      <c r="AA156" s="134"/>
      <c r="AB156" s="108"/>
    </row>
    <row r="157" spans="1:28" ht="11.25" customHeight="1">
      <c r="A157" s="315"/>
      <c r="B157" s="350"/>
      <c r="C157" s="149"/>
      <c r="D157" s="136"/>
      <c r="E157" s="149"/>
      <c r="F157" s="149"/>
      <c r="G157" s="149"/>
      <c r="H157" s="149"/>
      <c r="I157" s="149"/>
      <c r="J157" s="149"/>
      <c r="K157" s="149"/>
      <c r="L157" s="129"/>
      <c r="M157" s="149"/>
      <c r="N157" s="149"/>
      <c r="O157" s="135"/>
      <c r="P157" s="135"/>
      <c r="Q157" s="135"/>
      <c r="R157" s="135"/>
      <c r="S157" s="135"/>
      <c r="T157" s="149"/>
      <c r="U157" s="136"/>
      <c r="V157" s="136"/>
      <c r="W157" s="137"/>
      <c r="X157" s="137"/>
      <c r="Z157" s="134"/>
      <c r="AA157" s="134"/>
      <c r="AB157" s="108"/>
    </row>
    <row r="158" spans="1:28" ht="18" customHeight="1" hidden="1">
      <c r="A158" s="308" t="s">
        <v>300</v>
      </c>
      <c r="B158" s="136"/>
      <c r="C158" s="149"/>
      <c r="D158" s="149"/>
      <c r="E158" s="136"/>
      <c r="F158" s="136"/>
      <c r="G158" s="136"/>
      <c r="H158" s="136"/>
      <c r="I158" s="149"/>
      <c r="J158" s="136"/>
      <c r="K158" s="136"/>
      <c r="L158" s="129"/>
      <c r="M158" s="135"/>
      <c r="N158" s="135"/>
      <c r="O158" s="135"/>
      <c r="P158" s="135"/>
      <c r="Q158" s="135"/>
      <c r="R158" s="135"/>
      <c r="S158" s="135"/>
      <c r="T158" s="135"/>
      <c r="U158" s="143"/>
      <c r="V158" s="143"/>
      <c r="W158" s="137"/>
      <c r="X158" s="137"/>
      <c r="Z158" s="134"/>
      <c r="AA158" s="134"/>
      <c r="AB158" s="108"/>
    </row>
    <row r="159" spans="1:28" ht="15.75" customHeight="1">
      <c r="A159" s="315" t="s">
        <v>183</v>
      </c>
      <c r="B159" s="149"/>
      <c r="C159" s="133"/>
      <c r="D159" s="133"/>
      <c r="E159" s="129"/>
      <c r="F159" s="129"/>
      <c r="G159" s="129"/>
      <c r="H159" s="129"/>
      <c r="I159" s="129"/>
      <c r="J159" s="129"/>
      <c r="K159" s="129"/>
      <c r="L159" s="129"/>
      <c r="M159" s="135"/>
      <c r="N159" s="135"/>
      <c r="O159" s="135"/>
      <c r="P159" s="135"/>
      <c r="Q159" s="135"/>
      <c r="R159" s="135"/>
      <c r="S159" s="135"/>
      <c r="T159" s="135"/>
      <c r="U159" s="143"/>
      <c r="V159" s="143"/>
      <c r="W159" s="137"/>
      <c r="X159" s="137"/>
      <c r="Z159" s="134"/>
      <c r="AA159" s="134"/>
      <c r="AB159" s="108"/>
    </row>
    <row r="160" spans="1:29" ht="17.25" customHeight="1">
      <c r="A160" s="308" t="s">
        <v>301</v>
      </c>
      <c r="B160" s="354">
        <v>6.6</v>
      </c>
      <c r="C160" s="362">
        <v>6.8</v>
      </c>
      <c r="D160" s="354">
        <v>6.6</v>
      </c>
      <c r="E160" s="354">
        <v>6.3</v>
      </c>
      <c r="F160" s="354">
        <v>6.1</v>
      </c>
      <c r="G160" s="354">
        <v>6</v>
      </c>
      <c r="H160" s="362">
        <v>6</v>
      </c>
      <c r="I160" s="362">
        <v>6</v>
      </c>
      <c r="J160" s="362">
        <v>6</v>
      </c>
      <c r="K160" s="145">
        <v>6</v>
      </c>
      <c r="L160" s="145">
        <v>6</v>
      </c>
      <c r="M160" s="145">
        <v>6.3</v>
      </c>
      <c r="N160" s="363" t="s">
        <v>405</v>
      </c>
      <c r="O160" s="145">
        <v>6.6</v>
      </c>
      <c r="P160" s="145">
        <v>6.9</v>
      </c>
      <c r="Q160" s="145">
        <v>6.5</v>
      </c>
      <c r="R160" s="145">
        <v>6</v>
      </c>
      <c r="S160" s="145">
        <v>5.6</v>
      </c>
      <c r="T160" s="141">
        <v>5.5</v>
      </c>
      <c r="U160" s="141">
        <v>5.5</v>
      </c>
      <c r="V160" s="141">
        <v>5.4</v>
      </c>
      <c r="W160" s="137">
        <v>5.7</v>
      </c>
      <c r="X160" s="137">
        <v>5.9</v>
      </c>
      <c r="Y160" s="134">
        <v>6.1</v>
      </c>
      <c r="Z160" s="134">
        <v>6.2</v>
      </c>
      <c r="AA160" s="134" t="s">
        <v>437</v>
      </c>
      <c r="AB160" s="108"/>
      <c r="AC160" s="66"/>
    </row>
    <row r="161" spans="1:28" ht="33.75" customHeight="1">
      <c r="A161" s="308" t="s">
        <v>17</v>
      </c>
      <c r="B161" s="356">
        <v>1.6</v>
      </c>
      <c r="C161" s="356">
        <v>1.6</v>
      </c>
      <c r="D161" s="356">
        <v>1.6</v>
      </c>
      <c r="E161" s="356">
        <v>1.6</v>
      </c>
      <c r="F161" s="356">
        <v>1.6</v>
      </c>
      <c r="G161" s="356">
        <v>1.5</v>
      </c>
      <c r="H161" s="356">
        <v>1.5</v>
      </c>
      <c r="I161" s="356">
        <v>1.5</v>
      </c>
      <c r="J161" s="362">
        <v>1.5</v>
      </c>
      <c r="K161" s="145">
        <v>1.5</v>
      </c>
      <c r="L161" s="144">
        <v>1.6</v>
      </c>
      <c r="M161" s="144">
        <v>1.6</v>
      </c>
      <c r="N161" s="356" t="s">
        <v>406</v>
      </c>
      <c r="O161" s="144">
        <v>1.6</v>
      </c>
      <c r="P161" s="145">
        <v>1.7</v>
      </c>
      <c r="Q161" s="144">
        <v>1.7</v>
      </c>
      <c r="R161" s="144">
        <v>1.6</v>
      </c>
      <c r="S161" s="144">
        <v>1.6</v>
      </c>
      <c r="T161" s="133">
        <v>1.6</v>
      </c>
      <c r="U161" s="141">
        <v>1.6</v>
      </c>
      <c r="V161" s="141">
        <v>1.6</v>
      </c>
      <c r="W161" s="137">
        <v>1.6</v>
      </c>
      <c r="X161" s="137">
        <v>1.7</v>
      </c>
      <c r="Y161" s="134">
        <v>1.8</v>
      </c>
      <c r="Z161" s="134">
        <v>1.9</v>
      </c>
      <c r="AA161" s="134" t="s">
        <v>438</v>
      </c>
      <c r="AB161" s="108"/>
    </row>
    <row r="162" spans="2:28" ht="7.5" customHeight="1">
      <c r="B162" s="159"/>
      <c r="C162" s="159"/>
      <c r="D162" s="159"/>
      <c r="E162" s="147"/>
      <c r="F162" s="149"/>
      <c r="G162" s="149"/>
      <c r="H162" s="135"/>
      <c r="I162" s="135"/>
      <c r="J162" s="135"/>
      <c r="K162" s="149"/>
      <c r="L162" s="135"/>
      <c r="M162" s="135"/>
      <c r="N162" s="149"/>
      <c r="O162" s="135"/>
      <c r="P162" s="135"/>
      <c r="Q162" s="135"/>
      <c r="R162" s="135"/>
      <c r="S162" s="135"/>
      <c r="T162" s="135"/>
      <c r="U162" s="143"/>
      <c r="V162" s="143"/>
      <c r="W162" s="137"/>
      <c r="X162" s="137"/>
      <c r="Z162" s="134"/>
      <c r="AA162" s="134"/>
      <c r="AB162" s="108"/>
    </row>
    <row r="163" spans="1:29" ht="21.75" customHeight="1">
      <c r="A163" s="315" t="s">
        <v>302</v>
      </c>
      <c r="B163" s="149"/>
      <c r="C163" s="134"/>
      <c r="D163" s="134"/>
      <c r="E163" s="134"/>
      <c r="F163" s="134"/>
      <c r="G163" s="134"/>
      <c r="H163" s="134"/>
      <c r="I163" s="134"/>
      <c r="J163" s="134"/>
      <c r="K163" s="134"/>
      <c r="L163" s="147"/>
      <c r="M163" s="149"/>
      <c r="N163" s="149"/>
      <c r="O163" s="135"/>
      <c r="P163" s="135"/>
      <c r="Q163" s="135"/>
      <c r="R163" s="149"/>
      <c r="S163" s="135"/>
      <c r="T163" s="135"/>
      <c r="U163" s="143"/>
      <c r="V163" s="143"/>
      <c r="W163" s="137"/>
      <c r="X163" s="137"/>
      <c r="Z163" s="134"/>
      <c r="AA163" s="134"/>
      <c r="AB163" s="108"/>
      <c r="AC163" s="69"/>
    </row>
    <row r="164" spans="1:29" ht="30.75" customHeight="1">
      <c r="A164" s="315" t="s">
        <v>303</v>
      </c>
      <c r="B164" s="134"/>
      <c r="C164" s="134"/>
      <c r="D164" s="137"/>
      <c r="E164" s="134"/>
      <c r="F164" s="134"/>
      <c r="G164" s="134"/>
      <c r="H164" s="134"/>
      <c r="I164" s="134"/>
      <c r="J164" s="134"/>
      <c r="K164" s="134"/>
      <c r="L164" s="147"/>
      <c r="M164" s="149"/>
      <c r="N164" s="149"/>
      <c r="O164" s="133"/>
      <c r="P164" s="146"/>
      <c r="Q164" s="146"/>
      <c r="R164" s="149"/>
      <c r="S164" s="135"/>
      <c r="T164" s="135"/>
      <c r="U164" s="143"/>
      <c r="V164" s="143"/>
      <c r="W164" s="137"/>
      <c r="X164" s="137"/>
      <c r="Z164" s="134"/>
      <c r="AA164" s="134"/>
      <c r="AB164" s="108"/>
      <c r="AC164" s="69"/>
    </row>
    <row r="165" spans="1:29" ht="19.5" customHeight="1">
      <c r="A165" s="309" t="s">
        <v>304</v>
      </c>
      <c r="B165" s="355">
        <v>9.3</v>
      </c>
      <c r="C165" s="345">
        <v>9.6</v>
      </c>
      <c r="D165" s="353">
        <v>9.2</v>
      </c>
      <c r="E165" s="353">
        <v>8.8</v>
      </c>
      <c r="F165" s="354">
        <v>8.5</v>
      </c>
      <c r="G165" s="353">
        <v>8.4</v>
      </c>
      <c r="H165" s="353">
        <v>8.3</v>
      </c>
      <c r="I165" s="353">
        <v>8.2</v>
      </c>
      <c r="J165" s="342">
        <v>8.2</v>
      </c>
      <c r="K165" s="145">
        <v>8.2</v>
      </c>
      <c r="L165" s="144">
        <v>8.2</v>
      </c>
      <c r="M165" s="145">
        <v>8.6</v>
      </c>
      <c r="N165" s="356" t="s">
        <v>407</v>
      </c>
      <c r="O165" s="145">
        <v>9.1</v>
      </c>
      <c r="P165" s="145">
        <v>9.5</v>
      </c>
      <c r="Q165" s="144">
        <v>8.9</v>
      </c>
      <c r="R165" s="145">
        <v>8.2</v>
      </c>
      <c r="S165" s="145">
        <v>7.6</v>
      </c>
      <c r="T165" s="141">
        <v>7.5</v>
      </c>
      <c r="U165" s="141">
        <v>7.4</v>
      </c>
      <c r="V165" s="141">
        <v>7.3</v>
      </c>
      <c r="W165" s="137">
        <v>7.7</v>
      </c>
      <c r="X165" s="137">
        <v>8</v>
      </c>
      <c r="Y165" s="134">
        <v>8.4</v>
      </c>
      <c r="Z165" s="134">
        <v>8.5</v>
      </c>
      <c r="AA165" s="134" t="s">
        <v>439</v>
      </c>
      <c r="AB165" s="108"/>
      <c r="AC165" s="69"/>
    </row>
    <row r="166" spans="1:29" ht="18" customHeight="1">
      <c r="A166" s="318" t="s">
        <v>18</v>
      </c>
      <c r="B166" s="136">
        <v>2.2</v>
      </c>
      <c r="C166" s="136">
        <v>2.3</v>
      </c>
      <c r="D166" s="136">
        <v>2.3</v>
      </c>
      <c r="E166" s="136">
        <v>2.3</v>
      </c>
      <c r="F166" s="136">
        <v>2.2</v>
      </c>
      <c r="G166" s="136">
        <v>2.1</v>
      </c>
      <c r="H166" s="136">
        <v>2.1</v>
      </c>
      <c r="I166" s="136">
        <v>2.1</v>
      </c>
      <c r="J166" s="136">
        <v>2.1</v>
      </c>
      <c r="K166" s="136">
        <v>2.1</v>
      </c>
      <c r="L166" s="136">
        <v>2.1</v>
      </c>
      <c r="M166" s="136">
        <v>2.2</v>
      </c>
      <c r="N166" s="136" t="s">
        <v>182</v>
      </c>
      <c r="O166" s="136">
        <v>2.3</v>
      </c>
      <c r="P166" s="136">
        <v>2.3</v>
      </c>
      <c r="Q166" s="136">
        <v>2.3</v>
      </c>
      <c r="R166" s="136">
        <v>2.2</v>
      </c>
      <c r="S166" s="136">
        <v>2.2</v>
      </c>
      <c r="T166" s="136">
        <v>2.1</v>
      </c>
      <c r="U166" s="136">
        <v>2.1</v>
      </c>
      <c r="V166" s="136">
        <f>1.6*100/73.5</f>
        <v>2.17687074829932</v>
      </c>
      <c r="W166" s="137">
        <v>2.2</v>
      </c>
      <c r="X166" s="137">
        <v>2.3</v>
      </c>
      <c r="Y166" s="134">
        <v>2.5</v>
      </c>
      <c r="Z166" s="134">
        <v>2.6</v>
      </c>
      <c r="AA166" s="134" t="s">
        <v>440</v>
      </c>
      <c r="AB166" s="108"/>
      <c r="AC166" s="69"/>
    </row>
    <row r="167" spans="1:28" ht="15" customHeight="1">
      <c r="A167" s="364" t="s">
        <v>190</v>
      </c>
      <c r="B167" s="146"/>
      <c r="C167" s="149"/>
      <c r="D167" s="149"/>
      <c r="E167" s="149"/>
      <c r="F167" s="149"/>
      <c r="G167" s="149"/>
      <c r="H167" s="136"/>
      <c r="I167" s="136"/>
      <c r="J167" s="136"/>
      <c r="K167" s="136"/>
      <c r="L167" s="137"/>
      <c r="M167" s="135"/>
      <c r="N167" s="135"/>
      <c r="O167" s="135"/>
      <c r="P167" s="135"/>
      <c r="Q167" s="135"/>
      <c r="R167" s="135"/>
      <c r="S167" s="135"/>
      <c r="T167" s="135"/>
      <c r="U167" s="143"/>
      <c r="V167" s="143"/>
      <c r="W167" s="137"/>
      <c r="X167" s="137"/>
      <c r="Z167" s="134"/>
      <c r="AA167" s="134"/>
      <c r="AB167" s="108"/>
    </row>
    <row r="168" spans="1:28" ht="17.25" customHeight="1">
      <c r="A168" s="142" t="s">
        <v>441</v>
      </c>
      <c r="B168" s="149"/>
      <c r="C168" s="365"/>
      <c r="D168" s="149"/>
      <c r="E168" s="149"/>
      <c r="F168" s="149"/>
      <c r="G168" s="149"/>
      <c r="H168" s="149"/>
      <c r="I168" s="149"/>
      <c r="J168" s="149"/>
      <c r="K168" s="149"/>
      <c r="L168" s="149"/>
      <c r="M168" s="135"/>
      <c r="N168" s="135"/>
      <c r="O168" s="135"/>
      <c r="P168" s="135"/>
      <c r="Q168" s="135"/>
      <c r="R168" s="135"/>
      <c r="S168" s="135"/>
      <c r="T168" s="135"/>
      <c r="U168" s="143"/>
      <c r="V168" s="143"/>
      <c r="W168" s="137"/>
      <c r="X168" s="137"/>
      <c r="Z168" s="134"/>
      <c r="AA168" s="134"/>
      <c r="AB168" s="108"/>
    </row>
    <row r="169" spans="1:28" ht="16.5" customHeight="1">
      <c r="A169" s="142" t="s">
        <v>123</v>
      </c>
      <c r="B169" s="366"/>
      <c r="C169" s="148"/>
      <c r="D169" s="136"/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  <c r="S169" s="135"/>
      <c r="T169" s="135"/>
      <c r="U169" s="143"/>
      <c r="V169" s="143"/>
      <c r="W169" s="137"/>
      <c r="X169" s="137"/>
      <c r="Z169" s="134"/>
      <c r="AA169" s="134"/>
      <c r="AB169" s="108"/>
    </row>
    <row r="170" spans="1:28" ht="17.25" customHeight="1">
      <c r="A170" s="142" t="s">
        <v>442</v>
      </c>
      <c r="B170" s="141"/>
      <c r="C170" s="153"/>
      <c r="D170" s="135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  <c r="S170" s="135"/>
      <c r="T170" s="135"/>
      <c r="U170" s="143"/>
      <c r="V170" s="143"/>
      <c r="W170" s="137"/>
      <c r="X170" s="137"/>
      <c r="Z170" s="134"/>
      <c r="AA170" s="134"/>
      <c r="AB170" s="108"/>
    </row>
    <row r="171" spans="1:28" ht="15" customHeight="1">
      <c r="A171" s="308" t="s">
        <v>144</v>
      </c>
      <c r="B171" s="141"/>
      <c r="C171" s="135"/>
      <c r="D171" s="135"/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  <c r="O171" s="135"/>
      <c r="P171" s="135"/>
      <c r="Q171" s="135"/>
      <c r="R171" s="135"/>
      <c r="S171" s="135"/>
      <c r="T171" s="135"/>
      <c r="U171" s="143"/>
      <c r="V171" s="143"/>
      <c r="W171" s="137"/>
      <c r="X171" s="137"/>
      <c r="Z171" s="134"/>
      <c r="AA171" s="134"/>
      <c r="AB171" s="108"/>
    </row>
    <row r="172" spans="1:28" ht="22.5" customHeight="1">
      <c r="A172" s="313" t="s">
        <v>305</v>
      </c>
      <c r="B172" s="129"/>
      <c r="C172" s="129"/>
      <c r="D172" s="129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70"/>
      <c r="P172" s="170"/>
      <c r="Q172" s="161"/>
      <c r="R172" s="153"/>
      <c r="S172" s="129"/>
      <c r="T172" s="129"/>
      <c r="U172" s="130"/>
      <c r="V172" s="130"/>
      <c r="W172" s="151"/>
      <c r="X172" s="151"/>
      <c r="Z172" s="134"/>
      <c r="AA172" s="147"/>
      <c r="AB172" s="108"/>
    </row>
    <row r="173" spans="1:28" ht="16.5" customHeight="1">
      <c r="A173" s="309" t="s">
        <v>82</v>
      </c>
      <c r="B173" s="367">
        <v>9.6</v>
      </c>
      <c r="C173" s="367">
        <v>9.9</v>
      </c>
      <c r="D173" s="367">
        <v>11.6</v>
      </c>
      <c r="E173" s="367">
        <v>10.2</v>
      </c>
      <c r="F173" s="367">
        <v>10.5</v>
      </c>
      <c r="G173" s="367">
        <v>11.1</v>
      </c>
      <c r="H173" s="367">
        <v>11.4</v>
      </c>
      <c r="I173" s="367">
        <v>12</v>
      </c>
      <c r="J173" s="367">
        <v>11.6</v>
      </c>
      <c r="K173" s="367">
        <v>12.6</v>
      </c>
      <c r="L173" s="367">
        <v>11.5</v>
      </c>
      <c r="M173" s="367">
        <v>14</v>
      </c>
      <c r="N173" s="367">
        <v>135.9</v>
      </c>
      <c r="O173" s="367">
        <v>11.3</v>
      </c>
      <c r="P173" s="367">
        <v>12.1</v>
      </c>
      <c r="Q173" s="367">
        <v>14</v>
      </c>
      <c r="R173" s="367">
        <v>14.7</v>
      </c>
      <c r="S173" s="367">
        <v>13.6</v>
      </c>
      <c r="T173" s="367">
        <v>14.9</v>
      </c>
      <c r="U173" s="367">
        <v>15.4</v>
      </c>
      <c r="V173" s="367">
        <v>16.8</v>
      </c>
      <c r="W173" s="367">
        <v>16.5</v>
      </c>
      <c r="X173" s="367">
        <v>16.7</v>
      </c>
      <c r="Y173" s="367">
        <v>17.8</v>
      </c>
      <c r="Z173" s="220" t="s">
        <v>333</v>
      </c>
      <c r="AA173" s="169" t="s">
        <v>335</v>
      </c>
      <c r="AB173" s="108"/>
    </row>
    <row r="174" spans="1:27" s="42" customFormat="1" ht="16.5" customHeight="1">
      <c r="A174" s="309"/>
      <c r="B174" s="368">
        <v>9.5</v>
      </c>
      <c r="C174" s="368">
        <v>9.7</v>
      </c>
      <c r="D174" s="368">
        <v>11.4</v>
      </c>
      <c r="E174" s="368">
        <v>10</v>
      </c>
      <c r="F174" s="368">
        <v>10.4</v>
      </c>
      <c r="G174" s="368">
        <v>11.1</v>
      </c>
      <c r="H174" s="368">
        <v>11.2</v>
      </c>
      <c r="I174" s="368">
        <v>11.8</v>
      </c>
      <c r="J174" s="368">
        <v>11.4</v>
      </c>
      <c r="K174" s="368">
        <v>12.5</v>
      </c>
      <c r="L174" s="368">
        <v>11.3</v>
      </c>
      <c r="M174" s="368">
        <v>13.2</v>
      </c>
      <c r="N174" s="368">
        <v>133.7</v>
      </c>
      <c r="O174" s="368">
        <v>11</v>
      </c>
      <c r="P174" s="368">
        <v>11.9</v>
      </c>
      <c r="Q174" s="368">
        <v>13.9</v>
      </c>
      <c r="R174" s="368">
        <v>14.6</v>
      </c>
      <c r="S174" s="368">
        <v>13.6</v>
      </c>
      <c r="T174" s="368">
        <v>14.8</v>
      </c>
      <c r="U174" s="368">
        <v>15.3</v>
      </c>
      <c r="V174" s="368">
        <v>16.7</v>
      </c>
      <c r="W174" s="368">
        <v>16.2</v>
      </c>
      <c r="X174" s="368">
        <v>17.1</v>
      </c>
      <c r="Y174" s="368">
        <v>17.3</v>
      </c>
      <c r="Z174" s="175" t="s">
        <v>334</v>
      </c>
      <c r="AA174" s="201" t="s">
        <v>336</v>
      </c>
    </row>
    <row r="175" spans="1:28" ht="11.25" customHeight="1">
      <c r="A175" s="309"/>
      <c r="Z175" s="134"/>
      <c r="AA175" s="153"/>
      <c r="AB175" s="108"/>
    </row>
    <row r="176" spans="1:30" ht="32.25" customHeight="1">
      <c r="A176" s="309" t="s">
        <v>7</v>
      </c>
      <c r="B176" s="367">
        <v>9.6</v>
      </c>
      <c r="C176" s="367">
        <v>19.5</v>
      </c>
      <c r="D176" s="367">
        <v>31.1</v>
      </c>
      <c r="E176" s="367">
        <v>41.3</v>
      </c>
      <c r="F176" s="367">
        <v>51.7</v>
      </c>
      <c r="G176" s="367">
        <v>62.8</v>
      </c>
      <c r="H176" s="367">
        <v>74.2</v>
      </c>
      <c r="I176" s="367">
        <v>86.2</v>
      </c>
      <c r="J176" s="367">
        <v>97.8</v>
      </c>
      <c r="K176" s="367">
        <v>110.4</v>
      </c>
      <c r="L176" s="367">
        <v>122</v>
      </c>
      <c r="M176" s="367">
        <v>135.9</v>
      </c>
      <c r="N176" s="351"/>
      <c r="O176" s="367">
        <v>11.3</v>
      </c>
      <c r="P176" s="367">
        <v>23.3</v>
      </c>
      <c r="Q176" s="367">
        <v>37.3</v>
      </c>
      <c r="R176" s="367">
        <v>52</v>
      </c>
      <c r="S176" s="367">
        <v>65.6</v>
      </c>
      <c r="T176" s="367">
        <v>80.5</v>
      </c>
      <c r="U176" s="367">
        <v>95.9</v>
      </c>
      <c r="V176" s="367">
        <v>112.7</v>
      </c>
      <c r="W176" s="367">
        <v>129.1</v>
      </c>
      <c r="X176" s="367">
        <v>145.9</v>
      </c>
      <c r="Y176" s="367">
        <v>163.6</v>
      </c>
      <c r="Z176" s="169" t="s">
        <v>335</v>
      </c>
      <c r="AA176" s="169"/>
      <c r="AB176" s="108"/>
      <c r="AD176" s="71"/>
    </row>
    <row r="177" spans="1:30" s="42" customFormat="1" ht="32.25" customHeight="1">
      <c r="A177" s="309"/>
      <c r="B177" s="368">
        <v>9.5</v>
      </c>
      <c r="C177" s="368">
        <v>19.2</v>
      </c>
      <c r="D177" s="368">
        <v>30.7</v>
      </c>
      <c r="E177" s="368">
        <v>40.7</v>
      </c>
      <c r="F177" s="368">
        <v>51.1</v>
      </c>
      <c r="G177" s="368">
        <v>62.2</v>
      </c>
      <c r="H177" s="368">
        <v>73.4</v>
      </c>
      <c r="I177" s="368">
        <v>85.3</v>
      </c>
      <c r="J177" s="368">
        <v>96.6</v>
      </c>
      <c r="K177" s="368">
        <v>109.2</v>
      </c>
      <c r="L177" s="368">
        <v>120.5</v>
      </c>
      <c r="M177" s="368">
        <v>133.7</v>
      </c>
      <c r="N177" s="351"/>
      <c r="O177" s="368">
        <v>11</v>
      </c>
      <c r="P177" s="368">
        <v>22.9</v>
      </c>
      <c r="Q177" s="368">
        <v>36.8</v>
      </c>
      <c r="R177" s="368">
        <v>51.4</v>
      </c>
      <c r="S177" s="368">
        <v>64.9</v>
      </c>
      <c r="T177" s="368">
        <v>79.7</v>
      </c>
      <c r="U177" s="368">
        <v>95.1</v>
      </c>
      <c r="V177" s="368">
        <v>111.8</v>
      </c>
      <c r="W177" s="368">
        <v>128</v>
      </c>
      <c r="X177" s="368">
        <v>145.1</v>
      </c>
      <c r="Y177" s="368">
        <v>162.4</v>
      </c>
      <c r="Z177" s="201" t="s">
        <v>336</v>
      </c>
      <c r="AA177" s="201"/>
      <c r="AD177" s="72"/>
    </row>
    <row r="178" spans="1:27" s="42" customFormat="1" ht="31.5" customHeight="1">
      <c r="A178" s="309" t="s">
        <v>9</v>
      </c>
      <c r="Z178" s="175"/>
      <c r="AA178" s="201"/>
    </row>
    <row r="179" spans="1:28" ht="16.5" customHeight="1">
      <c r="A179" s="309" t="s">
        <v>82</v>
      </c>
      <c r="B179" s="367">
        <v>143</v>
      </c>
      <c r="C179" s="367">
        <v>147.7</v>
      </c>
      <c r="D179" s="367">
        <v>136.7</v>
      </c>
      <c r="E179" s="367">
        <v>107.1</v>
      </c>
      <c r="F179" s="367">
        <v>122</v>
      </c>
      <c r="G179" s="367">
        <v>135.2</v>
      </c>
      <c r="H179" s="367">
        <v>123</v>
      </c>
      <c r="I179" s="367">
        <v>120.5</v>
      </c>
      <c r="J179" s="367">
        <v>119.1</v>
      </c>
      <c r="K179" s="367">
        <v>127.7</v>
      </c>
      <c r="L179" s="367">
        <v>124.7</v>
      </c>
      <c r="M179" s="367">
        <v>126.5</v>
      </c>
      <c r="N179" s="367">
        <v>126.7</v>
      </c>
      <c r="O179" s="367">
        <v>116.9</v>
      </c>
      <c r="P179" s="367">
        <v>122.5</v>
      </c>
      <c r="Q179" s="367">
        <v>120.4</v>
      </c>
      <c r="R179" s="367">
        <v>144.6</v>
      </c>
      <c r="S179" s="367">
        <v>130.3</v>
      </c>
      <c r="T179" s="367">
        <v>133.6</v>
      </c>
      <c r="U179" s="367">
        <v>135.4</v>
      </c>
      <c r="V179" s="367">
        <v>139.8</v>
      </c>
      <c r="W179" s="367">
        <v>142.5</v>
      </c>
      <c r="X179" s="367">
        <v>132.3</v>
      </c>
      <c r="Y179" s="367">
        <v>154</v>
      </c>
      <c r="Z179" s="220" t="s">
        <v>337</v>
      </c>
      <c r="AA179" s="169" t="s">
        <v>339</v>
      </c>
      <c r="AB179" s="108"/>
    </row>
    <row r="180" spans="1:27" s="42" customFormat="1" ht="16.5" customHeight="1">
      <c r="A180" s="309"/>
      <c r="B180" s="368">
        <v>142.7</v>
      </c>
      <c r="C180" s="368">
        <v>146.8</v>
      </c>
      <c r="D180" s="368">
        <v>136.3</v>
      </c>
      <c r="E180" s="368">
        <v>108.4</v>
      </c>
      <c r="F180" s="368">
        <v>124.3</v>
      </c>
      <c r="G180" s="368">
        <v>138.1</v>
      </c>
      <c r="H180" s="368">
        <v>121.9</v>
      </c>
      <c r="I180" s="368">
        <v>119.6</v>
      </c>
      <c r="J180" s="368">
        <v>118.2</v>
      </c>
      <c r="K180" s="368">
        <v>124.6</v>
      </c>
      <c r="L180" s="368">
        <v>120.4</v>
      </c>
      <c r="M180" s="368">
        <v>117.8</v>
      </c>
      <c r="N180" s="369">
        <v>125.2</v>
      </c>
      <c r="O180" s="368">
        <v>115.1</v>
      </c>
      <c r="P180" s="368">
        <v>122.6</v>
      </c>
      <c r="Q180" s="368">
        <v>121.7</v>
      </c>
      <c r="R180" s="368">
        <v>145.3</v>
      </c>
      <c r="S180" s="368">
        <v>130.4</v>
      </c>
      <c r="T180" s="368">
        <v>133.4</v>
      </c>
      <c r="U180" s="368">
        <v>136.5</v>
      </c>
      <c r="V180" s="368">
        <v>141.4</v>
      </c>
      <c r="W180" s="368">
        <v>142.3</v>
      </c>
      <c r="X180" s="368">
        <v>136.4</v>
      </c>
      <c r="Y180" s="368">
        <v>153.1</v>
      </c>
      <c r="Z180" s="175" t="s">
        <v>338</v>
      </c>
      <c r="AA180" s="201" t="s">
        <v>340</v>
      </c>
    </row>
    <row r="181" spans="1:27" s="42" customFormat="1" ht="16.5" customHeight="1">
      <c r="A181" s="309"/>
      <c r="B181" s="177"/>
      <c r="C181" s="177"/>
      <c r="D181" s="177"/>
      <c r="E181" s="177"/>
      <c r="F181" s="177"/>
      <c r="G181" s="177"/>
      <c r="H181" s="177"/>
      <c r="I181" s="177"/>
      <c r="J181" s="177"/>
      <c r="K181" s="177"/>
      <c r="L181" s="177"/>
      <c r="M181" s="177"/>
      <c r="N181" s="129"/>
      <c r="O181" s="177"/>
      <c r="P181" s="177"/>
      <c r="Q181" s="177"/>
      <c r="R181" s="177"/>
      <c r="S181" s="177"/>
      <c r="T181" s="177"/>
      <c r="U181" s="177"/>
      <c r="V181" s="177"/>
      <c r="W181" s="177"/>
      <c r="X181" s="177"/>
      <c r="Y181" s="211"/>
      <c r="Z181" s="175"/>
      <c r="AA181" s="201"/>
    </row>
    <row r="182" spans="1:30" ht="30" customHeight="1">
      <c r="A182" s="309" t="s">
        <v>7</v>
      </c>
      <c r="B182" s="367">
        <v>143</v>
      </c>
      <c r="C182" s="367">
        <v>145.4</v>
      </c>
      <c r="D182" s="367">
        <v>142</v>
      </c>
      <c r="E182" s="367">
        <v>131.4</v>
      </c>
      <c r="F182" s="367">
        <v>129.4</v>
      </c>
      <c r="G182" s="367">
        <v>130.4</v>
      </c>
      <c r="H182" s="367">
        <v>129.2</v>
      </c>
      <c r="I182" s="367">
        <v>127.9</v>
      </c>
      <c r="J182" s="367">
        <v>126.8</v>
      </c>
      <c r="K182" s="367">
        <v>126.9</v>
      </c>
      <c r="L182" s="367">
        <v>126.7</v>
      </c>
      <c r="M182" s="367">
        <v>126.7</v>
      </c>
      <c r="N182" s="351"/>
      <c r="O182" s="367">
        <v>116.9</v>
      </c>
      <c r="P182" s="367">
        <v>119.7</v>
      </c>
      <c r="Q182" s="367">
        <v>120</v>
      </c>
      <c r="R182" s="367">
        <v>126.1</v>
      </c>
      <c r="S182" s="367">
        <v>126.9</v>
      </c>
      <c r="T182" s="367">
        <v>128.1</v>
      </c>
      <c r="U182" s="367">
        <v>129.2</v>
      </c>
      <c r="V182" s="367">
        <v>130.7</v>
      </c>
      <c r="W182" s="367">
        <v>132.1</v>
      </c>
      <c r="X182" s="367">
        <v>132.1</v>
      </c>
      <c r="Y182" s="367">
        <v>134.2</v>
      </c>
      <c r="Z182" s="169" t="s">
        <v>339</v>
      </c>
      <c r="AA182" s="169"/>
      <c r="AB182" s="108"/>
      <c r="AD182" s="71"/>
    </row>
    <row r="183" spans="1:30" s="42" customFormat="1" ht="30" customHeight="1">
      <c r="A183" s="309"/>
      <c r="B183" s="368">
        <v>142.7</v>
      </c>
      <c r="C183" s="369">
        <v>144.7</v>
      </c>
      <c r="D183" s="369">
        <v>141.5</v>
      </c>
      <c r="E183" s="369">
        <v>131.6</v>
      </c>
      <c r="F183" s="369">
        <v>130</v>
      </c>
      <c r="G183" s="369">
        <v>131.4</v>
      </c>
      <c r="H183" s="369">
        <v>129.8</v>
      </c>
      <c r="I183" s="369">
        <v>128.3</v>
      </c>
      <c r="J183" s="369">
        <v>127</v>
      </c>
      <c r="K183" s="369">
        <v>126.7</v>
      </c>
      <c r="L183" s="369">
        <v>126.1</v>
      </c>
      <c r="M183" s="369">
        <v>125.2</v>
      </c>
      <c r="N183" s="369"/>
      <c r="O183" s="368">
        <v>115.1</v>
      </c>
      <c r="P183" s="369">
        <v>118.9</v>
      </c>
      <c r="Q183" s="369">
        <v>119.9</v>
      </c>
      <c r="R183" s="369">
        <v>126.2</v>
      </c>
      <c r="S183" s="369">
        <v>127.1</v>
      </c>
      <c r="T183" s="369">
        <v>128.2</v>
      </c>
      <c r="U183" s="369">
        <v>129.5</v>
      </c>
      <c r="V183" s="369">
        <v>131.1</v>
      </c>
      <c r="W183" s="369">
        <v>132.4</v>
      </c>
      <c r="X183" s="369">
        <v>132.9</v>
      </c>
      <c r="Y183" s="369">
        <v>134.8</v>
      </c>
      <c r="Z183" s="201" t="s">
        <v>340</v>
      </c>
      <c r="AA183" s="201"/>
      <c r="AD183" s="72"/>
    </row>
    <row r="184" spans="1:27" s="42" customFormat="1" ht="16.5" customHeight="1">
      <c r="A184" s="309" t="s">
        <v>306</v>
      </c>
      <c r="B184" s="165"/>
      <c r="C184" s="162"/>
      <c r="D184" s="162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62"/>
      <c r="U184" s="166"/>
      <c r="V184" s="166"/>
      <c r="W184" s="164"/>
      <c r="X184" s="164"/>
      <c r="Y184" s="211"/>
      <c r="Z184" s="175"/>
      <c r="AA184" s="181"/>
    </row>
    <row r="185" spans="1:28" ht="16.5" customHeight="1">
      <c r="A185" s="309" t="s">
        <v>82</v>
      </c>
      <c r="B185" s="367">
        <v>8.3</v>
      </c>
      <c r="C185" s="367">
        <v>8.3</v>
      </c>
      <c r="D185" s="367">
        <v>9.9</v>
      </c>
      <c r="E185" s="367">
        <v>8.4</v>
      </c>
      <c r="F185" s="370">
        <v>8.9</v>
      </c>
      <c r="G185" s="370">
        <v>9.4</v>
      </c>
      <c r="H185" s="370">
        <v>9.6</v>
      </c>
      <c r="I185" s="370">
        <v>10.1</v>
      </c>
      <c r="J185" s="370">
        <v>9.7</v>
      </c>
      <c r="K185" s="370">
        <v>10.6</v>
      </c>
      <c r="L185" s="370">
        <v>9.6</v>
      </c>
      <c r="M185" s="370">
        <v>11.7</v>
      </c>
      <c r="N185" s="370">
        <v>114.6</v>
      </c>
      <c r="O185" s="370">
        <v>9.5</v>
      </c>
      <c r="P185" s="370">
        <v>10.2</v>
      </c>
      <c r="Q185" s="370">
        <v>11.7</v>
      </c>
      <c r="R185" s="370">
        <v>12.5</v>
      </c>
      <c r="S185" s="370">
        <v>11.5</v>
      </c>
      <c r="T185" s="370">
        <v>12.3</v>
      </c>
      <c r="U185" s="370">
        <v>12.8</v>
      </c>
      <c r="V185" s="370">
        <v>14</v>
      </c>
      <c r="W185" s="370">
        <v>13.7</v>
      </c>
      <c r="X185" s="370">
        <v>14</v>
      </c>
      <c r="Y185" s="370">
        <v>14.9</v>
      </c>
      <c r="Z185" s="134" t="s">
        <v>184</v>
      </c>
      <c r="AA185" s="220" t="s">
        <v>342</v>
      </c>
      <c r="AB185" s="108"/>
    </row>
    <row r="186" spans="1:27" s="42" customFormat="1" ht="16.5" customHeight="1">
      <c r="A186" s="309"/>
      <c r="B186" s="368">
        <v>8.2</v>
      </c>
      <c r="C186" s="368">
        <v>8.3</v>
      </c>
      <c r="D186" s="368">
        <v>9.8</v>
      </c>
      <c r="E186" s="368">
        <v>8.3</v>
      </c>
      <c r="F186" s="368">
        <v>9</v>
      </c>
      <c r="G186" s="368">
        <v>9.5</v>
      </c>
      <c r="H186" s="368">
        <v>9.5</v>
      </c>
      <c r="I186" s="368">
        <v>10</v>
      </c>
      <c r="J186" s="368">
        <v>9.6</v>
      </c>
      <c r="K186" s="368">
        <v>10.5</v>
      </c>
      <c r="L186" s="368">
        <v>9.5</v>
      </c>
      <c r="M186" s="368">
        <v>11</v>
      </c>
      <c r="N186" s="368">
        <v>113.2</v>
      </c>
      <c r="O186" s="368">
        <v>9.3</v>
      </c>
      <c r="P186" s="368">
        <v>10.1</v>
      </c>
      <c r="Q186" s="368">
        <v>11.7</v>
      </c>
      <c r="R186" s="368">
        <v>12.4</v>
      </c>
      <c r="S186" s="368">
        <v>11.5</v>
      </c>
      <c r="T186" s="368">
        <v>12.3</v>
      </c>
      <c r="U186" s="368">
        <v>12.8</v>
      </c>
      <c r="V186" s="368">
        <v>14</v>
      </c>
      <c r="W186" s="368">
        <v>13.6</v>
      </c>
      <c r="X186" s="368">
        <v>14.3</v>
      </c>
      <c r="Y186" s="368">
        <v>14.5</v>
      </c>
      <c r="Z186" s="175" t="s">
        <v>341</v>
      </c>
      <c r="AA186" s="175" t="s">
        <v>343</v>
      </c>
    </row>
    <row r="187" spans="1:27" s="42" customFormat="1" ht="17.25" customHeight="1">
      <c r="A187" s="309"/>
      <c r="B187" s="162"/>
      <c r="C187" s="162"/>
      <c r="D187" s="162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62"/>
      <c r="U187" s="162"/>
      <c r="V187" s="162"/>
      <c r="W187" s="162"/>
      <c r="X187" s="162"/>
      <c r="Y187" s="162"/>
      <c r="AA187" s="201"/>
    </row>
    <row r="188" spans="1:30" s="42" customFormat="1" ht="27" customHeight="1">
      <c r="A188" s="309" t="s">
        <v>7</v>
      </c>
      <c r="B188" s="367">
        <v>8.3</v>
      </c>
      <c r="C188" s="367">
        <v>16.6</v>
      </c>
      <c r="D188" s="367">
        <v>26.5</v>
      </c>
      <c r="E188" s="367">
        <v>34.9</v>
      </c>
      <c r="F188" s="370">
        <v>43.8</v>
      </c>
      <c r="G188" s="370">
        <v>53.3</v>
      </c>
      <c r="H188" s="370">
        <v>62.8</v>
      </c>
      <c r="I188" s="370">
        <v>73</v>
      </c>
      <c r="J188" s="370">
        <v>82.7</v>
      </c>
      <c r="K188" s="370">
        <v>93.3</v>
      </c>
      <c r="L188" s="370">
        <v>102.9</v>
      </c>
      <c r="M188" s="370">
        <v>114.6</v>
      </c>
      <c r="N188" s="351"/>
      <c r="O188" s="370">
        <v>9.5</v>
      </c>
      <c r="P188" s="370">
        <v>19.7</v>
      </c>
      <c r="Q188" s="370">
        <v>31.3</v>
      </c>
      <c r="R188" s="370">
        <v>43.8</v>
      </c>
      <c r="S188" s="370">
        <v>55.2</v>
      </c>
      <c r="T188" s="370">
        <v>67.5</v>
      </c>
      <c r="U188" s="370">
        <v>80.4</v>
      </c>
      <c r="V188" s="370">
        <v>94.4</v>
      </c>
      <c r="W188" s="370">
        <v>108</v>
      </c>
      <c r="X188" s="370">
        <v>122.1</v>
      </c>
      <c r="Y188" s="370">
        <v>136.9</v>
      </c>
      <c r="Z188" s="220" t="s">
        <v>342</v>
      </c>
      <c r="AA188" s="169"/>
      <c r="AC188" s="63"/>
      <c r="AD188" s="71"/>
    </row>
    <row r="189" spans="1:30" s="42" customFormat="1" ht="16.5" customHeight="1">
      <c r="A189" s="309"/>
      <c r="B189" s="368">
        <v>8.2</v>
      </c>
      <c r="C189" s="368">
        <v>16.5</v>
      </c>
      <c r="D189" s="368">
        <v>26.3</v>
      </c>
      <c r="E189" s="368">
        <v>34.6</v>
      </c>
      <c r="F189" s="368">
        <v>43.6</v>
      </c>
      <c r="G189" s="368">
        <v>53</v>
      </c>
      <c r="H189" s="368">
        <v>62.5</v>
      </c>
      <c r="I189" s="368">
        <v>72.5</v>
      </c>
      <c r="J189" s="368">
        <v>82.1</v>
      </c>
      <c r="K189" s="368">
        <v>92.7</v>
      </c>
      <c r="L189" s="368">
        <v>102.1</v>
      </c>
      <c r="M189" s="368">
        <v>113.2</v>
      </c>
      <c r="N189" s="351"/>
      <c r="O189" s="368">
        <v>9.3</v>
      </c>
      <c r="P189" s="368">
        <v>19.3</v>
      </c>
      <c r="Q189" s="368">
        <v>31</v>
      </c>
      <c r="R189" s="368">
        <v>43.4</v>
      </c>
      <c r="S189" s="368">
        <v>54.9</v>
      </c>
      <c r="T189" s="368">
        <v>67.2</v>
      </c>
      <c r="U189" s="368">
        <v>79.9</v>
      </c>
      <c r="V189" s="368">
        <v>94</v>
      </c>
      <c r="W189" s="368">
        <v>107.6</v>
      </c>
      <c r="X189" s="368">
        <v>121.9</v>
      </c>
      <c r="Y189" s="368">
        <v>136.3</v>
      </c>
      <c r="Z189" s="175" t="s">
        <v>343</v>
      </c>
      <c r="AA189" s="201"/>
      <c r="AD189" s="77"/>
    </row>
    <row r="190" spans="1:27" s="42" customFormat="1" ht="32.25" customHeight="1">
      <c r="A190" s="309" t="s">
        <v>9</v>
      </c>
      <c r="B190" s="162"/>
      <c r="C190" s="162"/>
      <c r="D190" s="162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62"/>
      <c r="U190" s="162"/>
      <c r="V190" s="162"/>
      <c r="W190" s="162"/>
      <c r="X190" s="162"/>
      <c r="Y190" s="162"/>
      <c r="AA190" s="181"/>
    </row>
    <row r="191" spans="1:28" ht="16.5" customHeight="1">
      <c r="A191" s="309" t="s">
        <v>82</v>
      </c>
      <c r="B191" s="367">
        <v>144.5</v>
      </c>
      <c r="C191" s="367">
        <v>148.5</v>
      </c>
      <c r="D191" s="367">
        <v>137.9</v>
      </c>
      <c r="E191" s="367">
        <v>102.5</v>
      </c>
      <c r="F191" s="367">
        <v>121.2</v>
      </c>
      <c r="G191" s="367">
        <v>135.3</v>
      </c>
      <c r="H191" s="367">
        <v>121.4</v>
      </c>
      <c r="I191" s="367">
        <v>118.9</v>
      </c>
      <c r="J191" s="367">
        <v>118.1</v>
      </c>
      <c r="K191" s="367">
        <v>128.6</v>
      </c>
      <c r="L191" s="367">
        <v>125.1</v>
      </c>
      <c r="M191" s="367">
        <v>125.2</v>
      </c>
      <c r="N191" s="367">
        <v>126</v>
      </c>
      <c r="O191" s="367">
        <v>114.9</v>
      </c>
      <c r="P191" s="367">
        <v>121.8</v>
      </c>
      <c r="Q191" s="367">
        <v>118</v>
      </c>
      <c r="R191" s="367">
        <v>148.2</v>
      </c>
      <c r="S191" s="367">
        <v>128.3</v>
      </c>
      <c r="T191" s="367">
        <v>130.4</v>
      </c>
      <c r="U191" s="367">
        <v>134</v>
      </c>
      <c r="V191" s="367">
        <v>137.9</v>
      </c>
      <c r="W191" s="367">
        <v>141.4</v>
      </c>
      <c r="X191" s="367">
        <v>132.5</v>
      </c>
      <c r="Y191" s="367">
        <v>154.3</v>
      </c>
      <c r="Z191" s="220" t="s">
        <v>344</v>
      </c>
      <c r="AA191" s="169" t="s">
        <v>347</v>
      </c>
      <c r="AB191" s="108"/>
    </row>
    <row r="192" spans="1:27" s="42" customFormat="1" ht="16.5" customHeight="1">
      <c r="A192" s="323"/>
      <c r="B192" s="368">
        <v>144.3</v>
      </c>
      <c r="C192" s="368">
        <v>147.5</v>
      </c>
      <c r="D192" s="368">
        <v>137.5</v>
      </c>
      <c r="E192" s="368">
        <v>104</v>
      </c>
      <c r="F192" s="368">
        <v>123.8</v>
      </c>
      <c r="G192" s="368">
        <v>138.5</v>
      </c>
      <c r="H192" s="368">
        <v>120.2</v>
      </c>
      <c r="I192" s="368">
        <v>118</v>
      </c>
      <c r="J192" s="368">
        <v>117.1</v>
      </c>
      <c r="K192" s="368">
        <v>124.8</v>
      </c>
      <c r="L192" s="368">
        <v>119.6</v>
      </c>
      <c r="M192" s="368">
        <v>115.4</v>
      </c>
      <c r="N192" s="368">
        <v>124.3</v>
      </c>
      <c r="O192" s="368">
        <v>112.6</v>
      </c>
      <c r="P192" s="368">
        <v>121.6</v>
      </c>
      <c r="Q192" s="368">
        <v>119.3</v>
      </c>
      <c r="R192" s="368">
        <v>148.7</v>
      </c>
      <c r="S192" s="368">
        <v>128.2</v>
      </c>
      <c r="T192" s="368">
        <v>129.9</v>
      </c>
      <c r="U192" s="368">
        <v>135.1</v>
      </c>
      <c r="V192" s="368">
        <v>139.7</v>
      </c>
      <c r="W192" s="368">
        <v>141.3</v>
      </c>
      <c r="X192" s="368">
        <v>136.1</v>
      </c>
      <c r="Y192" s="368">
        <v>152.9</v>
      </c>
      <c r="Z192" s="175" t="s">
        <v>345</v>
      </c>
      <c r="AA192" s="201" t="s">
        <v>346</v>
      </c>
    </row>
    <row r="193" spans="1:27" s="43" customFormat="1" ht="7.5" customHeight="1">
      <c r="A193" s="323"/>
      <c r="B193" s="167"/>
      <c r="C193" s="167"/>
      <c r="D193" s="167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203"/>
      <c r="Y193" s="204"/>
      <c r="Z193" s="221"/>
      <c r="AA193" s="204"/>
    </row>
    <row r="194" spans="1:30" s="43" customFormat="1" ht="28.5" customHeight="1">
      <c r="A194" s="309" t="s">
        <v>7</v>
      </c>
      <c r="B194" s="367">
        <v>144.5</v>
      </c>
      <c r="C194" s="367">
        <v>146.5</v>
      </c>
      <c r="D194" s="367">
        <v>143.1</v>
      </c>
      <c r="E194" s="367">
        <v>130.7</v>
      </c>
      <c r="F194" s="367">
        <v>128.6</v>
      </c>
      <c r="G194" s="367">
        <v>129.8</v>
      </c>
      <c r="H194" s="367">
        <v>128.4</v>
      </c>
      <c r="I194" s="367">
        <v>127</v>
      </c>
      <c r="J194" s="367">
        <v>125.9</v>
      </c>
      <c r="K194" s="367">
        <v>126.2</v>
      </c>
      <c r="L194" s="367">
        <v>126.1</v>
      </c>
      <c r="M194" s="367">
        <v>126</v>
      </c>
      <c r="N194" s="351"/>
      <c r="O194" s="367">
        <v>114.9</v>
      </c>
      <c r="P194" s="367">
        <v>118.4</v>
      </c>
      <c r="Q194" s="367">
        <v>118.2</v>
      </c>
      <c r="R194" s="367">
        <v>125.4</v>
      </c>
      <c r="S194" s="367">
        <v>126</v>
      </c>
      <c r="T194" s="367">
        <v>126.8</v>
      </c>
      <c r="U194" s="367">
        <v>127.9</v>
      </c>
      <c r="V194" s="367">
        <v>129.3</v>
      </c>
      <c r="W194" s="367">
        <v>130.7</v>
      </c>
      <c r="X194" s="367">
        <v>130.9</v>
      </c>
      <c r="Y194" s="367">
        <v>133.1</v>
      </c>
      <c r="Z194" s="169" t="s">
        <v>347</v>
      </c>
      <c r="AA194" s="169"/>
      <c r="AC194" s="90"/>
      <c r="AD194" s="71"/>
    </row>
    <row r="195" spans="1:49" s="42" customFormat="1" ht="27.75" customHeight="1">
      <c r="A195" s="318"/>
      <c r="B195" s="368">
        <v>144.3</v>
      </c>
      <c r="C195" s="368">
        <v>145.9</v>
      </c>
      <c r="D195" s="368">
        <v>142.6</v>
      </c>
      <c r="E195" s="368">
        <v>130.9</v>
      </c>
      <c r="F195" s="368">
        <v>129.4</v>
      </c>
      <c r="G195" s="368">
        <v>130.9</v>
      </c>
      <c r="H195" s="368">
        <v>129.2</v>
      </c>
      <c r="I195" s="368">
        <v>127.5</v>
      </c>
      <c r="J195" s="368">
        <v>126.2</v>
      </c>
      <c r="K195" s="368">
        <v>126</v>
      </c>
      <c r="L195" s="368">
        <v>125.4</v>
      </c>
      <c r="M195" s="368">
        <v>124.3</v>
      </c>
      <c r="N195" s="351"/>
      <c r="O195" s="368">
        <v>112.6</v>
      </c>
      <c r="P195" s="368">
        <v>117.1</v>
      </c>
      <c r="Q195" s="368">
        <v>117.9</v>
      </c>
      <c r="R195" s="368">
        <v>125.3</v>
      </c>
      <c r="S195" s="368">
        <v>125.9</v>
      </c>
      <c r="T195" s="368">
        <v>126.6</v>
      </c>
      <c r="U195" s="368">
        <v>127.9</v>
      </c>
      <c r="V195" s="368">
        <v>129.5</v>
      </c>
      <c r="W195" s="368">
        <v>130.9</v>
      </c>
      <c r="X195" s="368">
        <v>131.5</v>
      </c>
      <c r="Y195" s="368">
        <v>133.5</v>
      </c>
      <c r="Z195" s="201" t="s">
        <v>346</v>
      </c>
      <c r="AA195" s="202"/>
      <c r="AD195" s="73"/>
      <c r="AE195" s="102"/>
      <c r="AF195" s="102"/>
      <c r="AG195" s="102"/>
      <c r="AH195" s="102"/>
      <c r="AI195" s="102"/>
      <c r="AJ195" s="102"/>
      <c r="AK195" s="102"/>
      <c r="AL195" s="102"/>
      <c r="AM195" s="102"/>
      <c r="AN195" s="102"/>
      <c r="AO195" s="102"/>
      <c r="AP195" s="102"/>
      <c r="AQ195" s="102"/>
      <c r="AR195" s="102"/>
      <c r="AS195" s="102"/>
      <c r="AT195" s="102"/>
      <c r="AU195" s="102"/>
      <c r="AV195" s="102"/>
      <c r="AW195" s="102"/>
    </row>
    <row r="196" spans="1:32" s="42" customFormat="1" ht="17.25" customHeight="1">
      <c r="A196" s="371" t="s">
        <v>408</v>
      </c>
      <c r="B196" s="165"/>
      <c r="C196" s="372"/>
      <c r="D196" s="372"/>
      <c r="E196" s="372"/>
      <c r="F196" s="372"/>
      <c r="G196" s="372"/>
      <c r="H196" s="372"/>
      <c r="I196" s="372"/>
      <c r="J196" s="372"/>
      <c r="K196" s="372"/>
      <c r="L196" s="372"/>
      <c r="M196" s="372"/>
      <c r="N196" s="372"/>
      <c r="O196" s="372"/>
      <c r="P196" s="129"/>
      <c r="Q196" s="129"/>
      <c r="R196" s="129"/>
      <c r="S196" s="373"/>
      <c r="T196" s="373"/>
      <c r="U196" s="374"/>
      <c r="V196" s="374"/>
      <c r="W196" s="375"/>
      <c r="X196" s="375"/>
      <c r="Y196" s="211"/>
      <c r="Z196" s="175"/>
      <c r="AA196" s="181"/>
      <c r="AC196" s="376"/>
      <c r="AD196" s="376"/>
      <c r="AE196" s="376"/>
      <c r="AF196" s="376"/>
    </row>
    <row r="197" spans="1:28" ht="16.5" customHeight="1">
      <c r="A197" s="322" t="s">
        <v>187</v>
      </c>
      <c r="B197" s="372"/>
      <c r="C197" s="153"/>
      <c r="D197" s="138"/>
      <c r="E197" s="153"/>
      <c r="F197" s="153"/>
      <c r="G197" s="153"/>
      <c r="H197" s="153"/>
      <c r="I197" s="153"/>
      <c r="J197" s="153"/>
      <c r="K197" s="153"/>
      <c r="L197" s="147"/>
      <c r="M197" s="129"/>
      <c r="N197" s="129"/>
      <c r="O197" s="129"/>
      <c r="P197" s="129"/>
      <c r="Q197" s="129"/>
      <c r="R197" s="129"/>
      <c r="S197" s="129"/>
      <c r="T197" s="129"/>
      <c r="U197" s="130"/>
      <c r="V197" s="130"/>
      <c r="W197" s="151"/>
      <c r="X197" s="151"/>
      <c r="Y197" s="149"/>
      <c r="Z197" s="134"/>
      <c r="AA197" s="147"/>
      <c r="AB197" s="108"/>
    </row>
    <row r="198" spans="1:28" ht="18" customHeight="1">
      <c r="A198" s="322" t="s">
        <v>307</v>
      </c>
      <c r="B198" s="138"/>
      <c r="C198" s="153"/>
      <c r="D198" s="157"/>
      <c r="E198" s="153"/>
      <c r="F198" s="153"/>
      <c r="G198" s="153"/>
      <c r="H198" s="153"/>
      <c r="I198" s="153"/>
      <c r="J198" s="153"/>
      <c r="K198" s="153"/>
      <c r="L198" s="147"/>
      <c r="M198" s="129"/>
      <c r="N198" s="129"/>
      <c r="O198" s="129"/>
      <c r="P198" s="129"/>
      <c r="Q198" s="129"/>
      <c r="R198" s="129"/>
      <c r="S198" s="129"/>
      <c r="T198" s="129"/>
      <c r="U198" s="130"/>
      <c r="V198" s="130"/>
      <c r="W198" s="151"/>
      <c r="X198" s="151"/>
      <c r="Y198" s="149"/>
      <c r="Z198" s="134"/>
      <c r="AA198" s="147"/>
      <c r="AB198" s="108"/>
    </row>
    <row r="199" spans="1:28" ht="16.5" customHeight="1">
      <c r="A199" s="309"/>
      <c r="B199" s="157"/>
      <c r="C199" s="153"/>
      <c r="D199" s="157"/>
      <c r="E199" s="153"/>
      <c r="F199" s="153"/>
      <c r="G199" s="153"/>
      <c r="H199" s="153"/>
      <c r="I199" s="153"/>
      <c r="J199" s="153"/>
      <c r="K199" s="153"/>
      <c r="L199" s="147"/>
      <c r="M199" s="129"/>
      <c r="N199" s="129"/>
      <c r="O199" s="129"/>
      <c r="P199" s="129"/>
      <c r="Q199" s="168"/>
      <c r="R199" s="129"/>
      <c r="S199" s="129"/>
      <c r="T199" s="129"/>
      <c r="U199" s="130"/>
      <c r="V199" s="130"/>
      <c r="W199" s="151"/>
      <c r="X199" s="151"/>
      <c r="Y199" s="149"/>
      <c r="Z199" s="134"/>
      <c r="AA199" s="147"/>
      <c r="AB199" s="108"/>
    </row>
    <row r="200" spans="1:28" ht="16.5" customHeight="1">
      <c r="A200" s="313" t="s">
        <v>308</v>
      </c>
      <c r="B200" s="157"/>
      <c r="C200" s="153"/>
      <c r="D200" s="157"/>
      <c r="E200" s="153"/>
      <c r="F200" s="153"/>
      <c r="G200" s="153"/>
      <c r="H200" s="153"/>
      <c r="I200" s="153"/>
      <c r="J200" s="153"/>
      <c r="K200" s="153"/>
      <c r="L200" s="147"/>
      <c r="M200" s="129"/>
      <c r="N200" s="129"/>
      <c r="O200" s="170"/>
      <c r="P200" s="170"/>
      <c r="Q200" s="169"/>
      <c r="R200" s="169"/>
      <c r="S200" s="129"/>
      <c r="T200" s="129"/>
      <c r="U200" s="130"/>
      <c r="V200" s="130"/>
      <c r="W200" s="151"/>
      <c r="X200" s="151"/>
      <c r="Y200" s="149"/>
      <c r="Z200" s="134"/>
      <c r="AA200" s="147"/>
      <c r="AB200" s="108"/>
    </row>
    <row r="201" spans="1:28" ht="16.5" customHeight="1">
      <c r="A201" s="309" t="s">
        <v>82</v>
      </c>
      <c r="B201" s="367">
        <v>4.7</v>
      </c>
      <c r="C201" s="367">
        <v>5.2</v>
      </c>
      <c r="D201" s="367">
        <v>6</v>
      </c>
      <c r="E201" s="367">
        <v>6.2</v>
      </c>
      <c r="F201" s="367">
        <v>5.9</v>
      </c>
      <c r="G201" s="367">
        <v>6.1</v>
      </c>
      <c r="H201" s="367">
        <v>6.7</v>
      </c>
      <c r="I201" s="367">
        <v>6.4</v>
      </c>
      <c r="J201" s="367">
        <v>6.5</v>
      </c>
      <c r="K201" s="367">
        <v>7.1</v>
      </c>
      <c r="L201" s="367">
        <v>6.8</v>
      </c>
      <c r="M201" s="367">
        <v>8.5</v>
      </c>
      <c r="N201" s="367">
        <v>76.1</v>
      </c>
      <c r="O201" s="367">
        <v>5.5</v>
      </c>
      <c r="P201" s="367">
        <v>6.5</v>
      </c>
      <c r="Q201" s="367">
        <v>7.7</v>
      </c>
      <c r="R201" s="367">
        <v>7.6</v>
      </c>
      <c r="S201" s="367">
        <v>7.3</v>
      </c>
      <c r="T201" s="367">
        <v>7.8</v>
      </c>
      <c r="U201" s="367">
        <v>8.3</v>
      </c>
      <c r="V201" s="367">
        <v>8.2</v>
      </c>
      <c r="W201" s="367">
        <v>8.2</v>
      </c>
      <c r="X201" s="367">
        <v>8.5</v>
      </c>
      <c r="Y201" s="367">
        <v>9</v>
      </c>
      <c r="Z201" s="169" t="s">
        <v>348</v>
      </c>
      <c r="AA201" s="169" t="s">
        <v>350</v>
      </c>
      <c r="AB201" s="108"/>
    </row>
    <row r="202" spans="1:28" ht="16.5" customHeight="1">
      <c r="A202" s="309"/>
      <c r="B202" s="377">
        <v>3.3</v>
      </c>
      <c r="C202" s="377">
        <v>3.8</v>
      </c>
      <c r="D202" s="377">
        <v>4.5</v>
      </c>
      <c r="E202" s="377">
        <v>4.8</v>
      </c>
      <c r="F202" s="377">
        <v>4.5</v>
      </c>
      <c r="G202" s="377">
        <v>4.6</v>
      </c>
      <c r="H202" s="377">
        <v>5.2</v>
      </c>
      <c r="I202" s="377">
        <v>4.8</v>
      </c>
      <c r="J202" s="377">
        <v>4.9</v>
      </c>
      <c r="K202" s="377">
        <v>5.5</v>
      </c>
      <c r="L202" s="377">
        <v>5.1</v>
      </c>
      <c r="M202" s="377">
        <v>6.5</v>
      </c>
      <c r="N202" s="377">
        <v>57.3</v>
      </c>
      <c r="O202" s="377">
        <v>3.9</v>
      </c>
      <c r="P202" s="377">
        <v>4.9</v>
      </c>
      <c r="Q202" s="377">
        <v>6</v>
      </c>
      <c r="R202" s="377">
        <v>6.2</v>
      </c>
      <c r="S202" s="377">
        <v>5.8</v>
      </c>
      <c r="T202" s="377">
        <v>6.4</v>
      </c>
      <c r="U202" s="377">
        <v>6.7</v>
      </c>
      <c r="V202" s="377">
        <v>6.6</v>
      </c>
      <c r="W202" s="377">
        <v>6.6</v>
      </c>
      <c r="X202" s="377">
        <v>6.8</v>
      </c>
      <c r="Y202" s="377">
        <v>7.2</v>
      </c>
      <c r="Z202" s="153" t="s">
        <v>349</v>
      </c>
      <c r="AA202" s="201" t="s">
        <v>351</v>
      </c>
      <c r="AB202" s="108"/>
    </row>
    <row r="203" spans="1:27" s="42" customFormat="1" ht="16.5" customHeight="1">
      <c r="A203" s="309"/>
      <c r="B203" s="162"/>
      <c r="C203" s="162"/>
      <c r="D203" s="162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Q203" s="162"/>
      <c r="R203" s="162"/>
      <c r="S203" s="162"/>
      <c r="T203" s="162"/>
      <c r="U203" s="162"/>
      <c r="V203" s="162"/>
      <c r="W203" s="162"/>
      <c r="X203" s="162"/>
      <c r="Y203" s="162"/>
      <c r="Z203" s="157"/>
      <c r="AA203" s="201"/>
    </row>
    <row r="204" spans="1:64" ht="16.5" customHeight="1">
      <c r="A204" s="309" t="s">
        <v>7</v>
      </c>
      <c r="B204" s="367">
        <v>4.7</v>
      </c>
      <c r="C204" s="367">
        <v>9.9</v>
      </c>
      <c r="D204" s="367">
        <v>16</v>
      </c>
      <c r="E204" s="367">
        <v>22.2</v>
      </c>
      <c r="F204" s="367">
        <v>28.1</v>
      </c>
      <c r="G204" s="367">
        <v>34.2</v>
      </c>
      <c r="H204" s="367">
        <v>40.9</v>
      </c>
      <c r="I204" s="367">
        <v>47.3</v>
      </c>
      <c r="J204" s="367">
        <v>53.8</v>
      </c>
      <c r="K204" s="367">
        <v>60.8</v>
      </c>
      <c r="L204" s="367">
        <v>67.6</v>
      </c>
      <c r="M204" s="367">
        <v>76.1</v>
      </c>
      <c r="N204" s="351"/>
      <c r="O204" s="367">
        <v>5.5</v>
      </c>
      <c r="P204" s="367">
        <v>11.9</v>
      </c>
      <c r="Q204" s="367">
        <v>19.6</v>
      </c>
      <c r="R204" s="367">
        <v>27.3</v>
      </c>
      <c r="S204" s="367">
        <v>34.5</v>
      </c>
      <c r="T204" s="367">
        <v>42.4</v>
      </c>
      <c r="U204" s="367">
        <v>50.6</v>
      </c>
      <c r="V204" s="367">
        <v>58.8</v>
      </c>
      <c r="W204" s="367">
        <v>67</v>
      </c>
      <c r="X204" s="367">
        <v>75.5</v>
      </c>
      <c r="Y204" s="367">
        <v>84.5</v>
      </c>
      <c r="Z204" s="169" t="s">
        <v>350</v>
      </c>
      <c r="AA204" s="170"/>
      <c r="AB204" s="108"/>
      <c r="AC204" s="74"/>
      <c r="AD204" s="78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</row>
    <row r="205" spans="1:30" ht="16.5" customHeight="1">
      <c r="A205" s="309"/>
      <c r="B205" s="368">
        <v>3.3</v>
      </c>
      <c r="C205" s="368">
        <v>7</v>
      </c>
      <c r="D205" s="368">
        <v>11.5</v>
      </c>
      <c r="E205" s="368">
        <v>16.2</v>
      </c>
      <c r="F205" s="377">
        <v>20.7</v>
      </c>
      <c r="G205" s="377">
        <v>25.3</v>
      </c>
      <c r="H205" s="377">
        <v>30.5</v>
      </c>
      <c r="I205" s="377">
        <v>35.3</v>
      </c>
      <c r="J205" s="377">
        <v>40.2</v>
      </c>
      <c r="K205" s="377">
        <v>45.7</v>
      </c>
      <c r="L205" s="377">
        <v>50.8</v>
      </c>
      <c r="M205" s="377">
        <v>57.3</v>
      </c>
      <c r="N205" s="351"/>
      <c r="O205" s="377">
        <v>3.9</v>
      </c>
      <c r="P205" s="377">
        <v>8.8</v>
      </c>
      <c r="Q205" s="377">
        <v>14.8</v>
      </c>
      <c r="R205" s="377">
        <v>20.9</v>
      </c>
      <c r="S205" s="377">
        <v>26.8</v>
      </c>
      <c r="T205" s="377">
        <v>33.1</v>
      </c>
      <c r="U205" s="377">
        <v>39.9</v>
      </c>
      <c r="V205" s="377">
        <v>46.5</v>
      </c>
      <c r="W205" s="377">
        <v>53.1</v>
      </c>
      <c r="X205" s="377">
        <v>59.8</v>
      </c>
      <c r="Y205" s="377">
        <v>67</v>
      </c>
      <c r="Z205" s="201" t="s">
        <v>351</v>
      </c>
      <c r="AA205" s="201"/>
      <c r="AB205" s="108"/>
      <c r="AD205" s="72"/>
    </row>
    <row r="206" spans="1:64" s="42" customFormat="1" ht="31.5" customHeight="1">
      <c r="A206" s="309" t="s">
        <v>9</v>
      </c>
      <c r="B206" s="162"/>
      <c r="C206" s="162"/>
      <c r="D206" s="162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Q206" s="162"/>
      <c r="R206" s="162"/>
      <c r="S206" s="162"/>
      <c r="T206" s="162"/>
      <c r="U206" s="162"/>
      <c r="V206" s="162"/>
      <c r="W206" s="162"/>
      <c r="X206" s="162"/>
      <c r="Y206" s="162"/>
      <c r="Z206" s="157"/>
      <c r="AA206" s="18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</row>
    <row r="207" spans="1:64" ht="16.5" customHeight="1">
      <c r="A207" s="309" t="s">
        <v>82</v>
      </c>
      <c r="B207" s="370">
        <v>128.5</v>
      </c>
      <c r="C207" s="370">
        <v>130.2</v>
      </c>
      <c r="D207" s="370">
        <v>129.5</v>
      </c>
      <c r="E207" s="370">
        <v>120.9</v>
      </c>
      <c r="F207" s="367">
        <v>126.4</v>
      </c>
      <c r="G207" s="367">
        <v>122.6</v>
      </c>
      <c r="H207" s="367">
        <v>123</v>
      </c>
      <c r="I207" s="367">
        <v>124</v>
      </c>
      <c r="J207" s="367">
        <v>126.5</v>
      </c>
      <c r="K207" s="367">
        <v>120.5</v>
      </c>
      <c r="L207" s="367">
        <v>118.1</v>
      </c>
      <c r="M207" s="367">
        <v>129.9</v>
      </c>
      <c r="N207" s="367">
        <v>124.8</v>
      </c>
      <c r="O207" s="367">
        <v>115.5</v>
      </c>
      <c r="P207" s="367">
        <v>124.3</v>
      </c>
      <c r="Q207" s="367">
        <v>127.4</v>
      </c>
      <c r="R207" s="367">
        <v>123</v>
      </c>
      <c r="S207" s="367">
        <v>122.9</v>
      </c>
      <c r="T207" s="367">
        <v>128.6</v>
      </c>
      <c r="U207" s="367">
        <v>123.1</v>
      </c>
      <c r="V207" s="367">
        <v>129.2</v>
      </c>
      <c r="W207" s="367">
        <v>126.2</v>
      </c>
      <c r="X207" s="367">
        <v>119.7</v>
      </c>
      <c r="Y207" s="367">
        <v>133</v>
      </c>
      <c r="Z207" s="169" t="s">
        <v>352</v>
      </c>
      <c r="AA207" s="169" t="s">
        <v>353</v>
      </c>
      <c r="AB207" s="108"/>
      <c r="AC207" s="69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</row>
    <row r="208" spans="1:50" ht="16.5" customHeight="1">
      <c r="A208" s="309"/>
      <c r="B208" s="368">
        <v>119.6</v>
      </c>
      <c r="C208" s="368">
        <v>123.5</v>
      </c>
      <c r="D208" s="368">
        <v>121.7</v>
      </c>
      <c r="E208" s="368">
        <v>118.6</v>
      </c>
      <c r="F208" s="377">
        <v>125.5</v>
      </c>
      <c r="G208" s="377">
        <v>119.9</v>
      </c>
      <c r="H208" s="377">
        <v>122.4</v>
      </c>
      <c r="I208" s="377">
        <v>123.3</v>
      </c>
      <c r="J208" s="377">
        <v>127.3</v>
      </c>
      <c r="K208" s="377">
        <v>125.1</v>
      </c>
      <c r="L208" s="377">
        <v>121.6</v>
      </c>
      <c r="M208" s="377">
        <v>137.7</v>
      </c>
      <c r="N208" s="377">
        <v>124.2</v>
      </c>
      <c r="O208" s="377">
        <v>118.9</v>
      </c>
      <c r="P208" s="377">
        <v>130.2</v>
      </c>
      <c r="Q208" s="377">
        <v>134.6</v>
      </c>
      <c r="R208" s="377">
        <v>129.4</v>
      </c>
      <c r="S208" s="377">
        <v>130.3</v>
      </c>
      <c r="T208" s="377">
        <v>138.8</v>
      </c>
      <c r="U208" s="377">
        <v>128.8</v>
      </c>
      <c r="V208" s="377">
        <v>138.1</v>
      </c>
      <c r="W208" s="377">
        <v>133.8</v>
      </c>
      <c r="X208" s="377">
        <v>123.5</v>
      </c>
      <c r="Y208" s="377">
        <v>140.6</v>
      </c>
      <c r="Z208" s="201" t="s">
        <v>353</v>
      </c>
      <c r="AA208" s="201" t="s">
        <v>354</v>
      </c>
      <c r="AB208" s="108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</row>
    <row r="209" spans="1:64" s="42" customFormat="1" ht="16.5" customHeight="1">
      <c r="A209" s="309"/>
      <c r="B209" s="162"/>
      <c r="C209" s="162"/>
      <c r="D209" s="162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62"/>
      <c r="U209" s="162"/>
      <c r="V209" s="166"/>
      <c r="W209" s="164"/>
      <c r="X209" s="202"/>
      <c r="Y209" s="201"/>
      <c r="Z209" s="181"/>
      <c r="AA209" s="20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</row>
    <row r="210" spans="1:30" ht="16.5" customHeight="1">
      <c r="A210" s="309" t="s">
        <v>7</v>
      </c>
      <c r="B210" s="367">
        <v>128.5</v>
      </c>
      <c r="C210" s="367">
        <v>129.4</v>
      </c>
      <c r="D210" s="367">
        <v>129.4</v>
      </c>
      <c r="E210" s="367">
        <v>126.9</v>
      </c>
      <c r="F210" s="367">
        <v>126.8</v>
      </c>
      <c r="G210" s="367">
        <v>126.1</v>
      </c>
      <c r="H210" s="367">
        <v>125.5</v>
      </c>
      <c r="I210" s="367">
        <v>125.3</v>
      </c>
      <c r="J210" s="367">
        <v>125.5</v>
      </c>
      <c r="K210" s="367">
        <v>124.9</v>
      </c>
      <c r="L210" s="367">
        <v>124.2</v>
      </c>
      <c r="M210" s="367">
        <v>124.8</v>
      </c>
      <c r="N210" s="351"/>
      <c r="O210" s="367">
        <v>115.5</v>
      </c>
      <c r="P210" s="367">
        <v>120.1</v>
      </c>
      <c r="Q210" s="367">
        <v>122.8</v>
      </c>
      <c r="R210" s="367">
        <v>122.9</v>
      </c>
      <c r="S210" s="367">
        <v>122.9</v>
      </c>
      <c r="T210" s="367">
        <v>123.9</v>
      </c>
      <c r="U210" s="367">
        <v>123.8</v>
      </c>
      <c r="V210" s="367">
        <v>124.5</v>
      </c>
      <c r="W210" s="367">
        <v>124.7</v>
      </c>
      <c r="X210" s="367">
        <v>124.1</v>
      </c>
      <c r="Y210" s="367">
        <v>125</v>
      </c>
      <c r="Z210" s="169" t="s">
        <v>353</v>
      </c>
      <c r="AA210" s="169"/>
      <c r="AB210" s="108"/>
      <c r="AC210" s="74"/>
      <c r="AD210" s="74"/>
    </row>
    <row r="211" spans="1:28" ht="16.5" customHeight="1">
      <c r="A211" s="309"/>
      <c r="B211" s="368">
        <v>119.6</v>
      </c>
      <c r="C211" s="368">
        <v>121.7</v>
      </c>
      <c r="D211" s="368">
        <v>121.7</v>
      </c>
      <c r="E211" s="368">
        <v>120.8</v>
      </c>
      <c r="F211" s="377">
        <v>121.8</v>
      </c>
      <c r="G211" s="377">
        <v>121.4</v>
      </c>
      <c r="H211" s="377">
        <v>121.6</v>
      </c>
      <c r="I211" s="377">
        <v>121.8</v>
      </c>
      <c r="J211" s="377">
        <v>122.5</v>
      </c>
      <c r="K211" s="377">
        <v>122.8</v>
      </c>
      <c r="L211" s="377">
        <v>122.6</v>
      </c>
      <c r="M211" s="377">
        <v>124.2</v>
      </c>
      <c r="N211" s="351"/>
      <c r="O211" s="377">
        <v>118.9</v>
      </c>
      <c r="P211" s="377">
        <v>125</v>
      </c>
      <c r="Q211" s="377">
        <v>128.7</v>
      </c>
      <c r="R211" s="377">
        <v>128.9</v>
      </c>
      <c r="S211" s="377">
        <v>129.2</v>
      </c>
      <c r="T211" s="377">
        <v>131</v>
      </c>
      <c r="U211" s="377">
        <v>130.6</v>
      </c>
      <c r="V211" s="377">
        <v>131.6</v>
      </c>
      <c r="W211" s="377">
        <v>131.9</v>
      </c>
      <c r="X211" s="377">
        <v>130.9</v>
      </c>
      <c r="Y211" s="377">
        <v>131.9</v>
      </c>
      <c r="Z211" s="201" t="s">
        <v>354</v>
      </c>
      <c r="AA211" s="153"/>
      <c r="AB211" s="108"/>
    </row>
    <row r="212" spans="1:50" s="42" customFormat="1" ht="16.5" customHeight="1">
      <c r="A212" s="309" t="s">
        <v>306</v>
      </c>
      <c r="B212" s="162"/>
      <c r="C212" s="162"/>
      <c r="D212" s="162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69"/>
      <c r="U212" s="170"/>
      <c r="V212" s="170"/>
      <c r="W212" s="163"/>
      <c r="X212" s="170"/>
      <c r="Y212" s="211"/>
      <c r="Z212" s="175"/>
      <c r="AA212" s="20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</row>
    <row r="213" spans="1:50" ht="16.5" customHeight="1">
      <c r="A213" s="309" t="s">
        <v>82</v>
      </c>
      <c r="B213" s="378">
        <v>3.8</v>
      </c>
      <c r="C213" s="378">
        <v>4.2</v>
      </c>
      <c r="D213" s="378">
        <v>4.9</v>
      </c>
      <c r="E213" s="378">
        <v>5</v>
      </c>
      <c r="F213" s="378">
        <v>4.8</v>
      </c>
      <c r="G213" s="378">
        <v>4.9</v>
      </c>
      <c r="H213" s="378">
        <v>5.3</v>
      </c>
      <c r="I213" s="378">
        <v>5</v>
      </c>
      <c r="J213" s="378">
        <v>5.2</v>
      </c>
      <c r="K213" s="378">
        <v>5.6</v>
      </c>
      <c r="L213" s="378">
        <v>5.4</v>
      </c>
      <c r="M213" s="378">
        <v>6.8</v>
      </c>
      <c r="N213" s="378">
        <v>61</v>
      </c>
      <c r="O213" s="378">
        <v>4.4</v>
      </c>
      <c r="P213" s="378">
        <v>5.2</v>
      </c>
      <c r="Q213" s="378">
        <v>6.2</v>
      </c>
      <c r="R213" s="378">
        <v>6</v>
      </c>
      <c r="S213" s="378">
        <v>5.7</v>
      </c>
      <c r="T213" s="378">
        <v>6.1</v>
      </c>
      <c r="U213" s="378">
        <v>6.5</v>
      </c>
      <c r="V213" s="378">
        <v>6.5</v>
      </c>
      <c r="W213" s="378">
        <v>6.5</v>
      </c>
      <c r="X213" s="378">
        <v>6.7</v>
      </c>
      <c r="Y213" s="378">
        <v>7.2</v>
      </c>
      <c r="Z213" s="326" t="s">
        <v>355</v>
      </c>
      <c r="AA213" s="169" t="s">
        <v>351</v>
      </c>
      <c r="AB213" s="108"/>
      <c r="AP213" s="42"/>
      <c r="AQ213" s="42"/>
      <c r="AR213" s="42"/>
      <c r="AS213" s="42"/>
      <c r="AT213" s="42"/>
      <c r="AU213" s="42"/>
      <c r="AV213" s="42"/>
      <c r="AW213" s="42"/>
      <c r="AX213" s="42"/>
    </row>
    <row r="214" spans="1:41" ht="16.5" customHeight="1">
      <c r="A214" s="309"/>
      <c r="B214" s="379">
        <v>2.4</v>
      </c>
      <c r="C214" s="379">
        <v>2.9</v>
      </c>
      <c r="D214" s="379">
        <v>3.5</v>
      </c>
      <c r="E214" s="379">
        <v>3.7</v>
      </c>
      <c r="F214" s="379">
        <v>3.5</v>
      </c>
      <c r="G214" s="379">
        <v>3.5</v>
      </c>
      <c r="H214" s="379">
        <v>4</v>
      </c>
      <c r="I214" s="379">
        <v>3.6</v>
      </c>
      <c r="J214" s="379">
        <v>3.8</v>
      </c>
      <c r="K214" s="379">
        <v>4.2</v>
      </c>
      <c r="L214" s="379">
        <v>3.9</v>
      </c>
      <c r="M214" s="379">
        <v>5.1</v>
      </c>
      <c r="N214" s="379">
        <v>44.2</v>
      </c>
      <c r="O214" s="379">
        <v>2.9</v>
      </c>
      <c r="P214" s="379">
        <v>3.8</v>
      </c>
      <c r="Q214" s="379">
        <v>4.7</v>
      </c>
      <c r="R214" s="379">
        <v>4.7</v>
      </c>
      <c r="S214" s="379">
        <v>4.4</v>
      </c>
      <c r="T214" s="379">
        <v>4.8</v>
      </c>
      <c r="U214" s="379">
        <v>5.1</v>
      </c>
      <c r="V214" s="379">
        <v>5.1</v>
      </c>
      <c r="W214" s="379">
        <v>5.1</v>
      </c>
      <c r="X214" s="379">
        <v>5.2</v>
      </c>
      <c r="Y214" s="379">
        <v>5.6</v>
      </c>
      <c r="Z214" s="211" t="s">
        <v>356</v>
      </c>
      <c r="AA214" s="153" t="s">
        <v>357</v>
      </c>
      <c r="AB214" s="108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</row>
    <row r="215" spans="1:50" s="42" customFormat="1" ht="16.5" customHeight="1">
      <c r="A215" s="309"/>
      <c r="B215" s="177"/>
      <c r="C215" s="177"/>
      <c r="D215" s="177"/>
      <c r="E215" s="177"/>
      <c r="F215" s="177"/>
      <c r="G215" s="177"/>
      <c r="H215" s="177"/>
      <c r="I215" s="177"/>
      <c r="J215" s="177"/>
      <c r="K215" s="177"/>
      <c r="L215" s="177"/>
      <c r="M215" s="177"/>
      <c r="N215" s="177"/>
      <c r="O215" s="177"/>
      <c r="P215" s="177"/>
      <c r="Q215" s="177"/>
      <c r="R215" s="177"/>
      <c r="S215" s="177"/>
      <c r="T215" s="177"/>
      <c r="U215" s="177"/>
      <c r="V215" s="177"/>
      <c r="W215" s="177"/>
      <c r="X215" s="177"/>
      <c r="Y215" s="177"/>
      <c r="Z215" s="298"/>
      <c r="AA215" s="20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</row>
    <row r="216" spans="1:41" s="42" customFormat="1" ht="16.5" customHeight="1">
      <c r="A216" s="309" t="s">
        <v>7</v>
      </c>
      <c r="B216" s="378">
        <v>3.8</v>
      </c>
      <c r="C216" s="378">
        <v>8</v>
      </c>
      <c r="D216" s="378">
        <v>12.9</v>
      </c>
      <c r="E216" s="378">
        <v>18</v>
      </c>
      <c r="F216" s="378">
        <v>22.8</v>
      </c>
      <c r="G216" s="378">
        <v>27.7</v>
      </c>
      <c r="H216" s="378">
        <v>33</v>
      </c>
      <c r="I216" s="378">
        <v>38</v>
      </c>
      <c r="J216" s="378">
        <v>43.2</v>
      </c>
      <c r="K216" s="378">
        <v>48.8</v>
      </c>
      <c r="L216" s="378">
        <v>54.2</v>
      </c>
      <c r="M216" s="378">
        <v>61</v>
      </c>
      <c r="N216" s="353"/>
      <c r="O216" s="378">
        <v>4.4</v>
      </c>
      <c r="P216" s="378">
        <v>9.6</v>
      </c>
      <c r="Q216" s="378">
        <v>15.7</v>
      </c>
      <c r="R216" s="378">
        <v>21.7</v>
      </c>
      <c r="S216" s="378">
        <v>27.4</v>
      </c>
      <c r="T216" s="378">
        <v>33.5</v>
      </c>
      <c r="U216" s="378">
        <v>40</v>
      </c>
      <c r="V216" s="378">
        <v>46.5</v>
      </c>
      <c r="W216" s="378">
        <v>53</v>
      </c>
      <c r="X216" s="378">
        <v>59.7</v>
      </c>
      <c r="Y216" s="378">
        <v>66.9</v>
      </c>
      <c r="Z216" s="169" t="s">
        <v>351</v>
      </c>
      <c r="AA216" s="169"/>
      <c r="AC216" s="90"/>
      <c r="AD216" s="75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</row>
    <row r="217" spans="1:50" ht="16.5" customHeight="1">
      <c r="A217" s="309"/>
      <c r="B217" s="379">
        <v>2.4</v>
      </c>
      <c r="C217" s="379">
        <v>5.4</v>
      </c>
      <c r="D217" s="379">
        <v>8.9</v>
      </c>
      <c r="E217" s="379">
        <v>12.6</v>
      </c>
      <c r="F217" s="379">
        <v>16.1</v>
      </c>
      <c r="G217" s="379">
        <v>19.6</v>
      </c>
      <c r="H217" s="379">
        <v>23.6</v>
      </c>
      <c r="I217" s="379">
        <v>27.3</v>
      </c>
      <c r="J217" s="379">
        <v>31</v>
      </c>
      <c r="K217" s="379">
        <v>35.2</v>
      </c>
      <c r="L217" s="379">
        <v>39.1</v>
      </c>
      <c r="M217" s="379">
        <v>44.2</v>
      </c>
      <c r="N217" s="353"/>
      <c r="O217" s="379">
        <v>2.9</v>
      </c>
      <c r="P217" s="379">
        <v>6.7</v>
      </c>
      <c r="Q217" s="379">
        <v>11.3</v>
      </c>
      <c r="R217" s="379">
        <v>16</v>
      </c>
      <c r="S217" s="379">
        <v>20.3</v>
      </c>
      <c r="T217" s="379">
        <v>25.1</v>
      </c>
      <c r="U217" s="379">
        <v>30.3</v>
      </c>
      <c r="V217" s="379">
        <v>35.4</v>
      </c>
      <c r="W217" s="379">
        <v>40.4</v>
      </c>
      <c r="X217" s="379">
        <v>45.6</v>
      </c>
      <c r="Y217" s="379">
        <v>51.2</v>
      </c>
      <c r="Z217" s="201" t="s">
        <v>357</v>
      </c>
      <c r="AA217" s="201"/>
      <c r="AB217" s="108"/>
      <c r="AC217" s="76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</row>
    <row r="218" spans="1:50" s="42" customFormat="1" ht="31.5" customHeight="1">
      <c r="A218" s="309" t="s">
        <v>9</v>
      </c>
      <c r="B218" s="177"/>
      <c r="C218" s="177"/>
      <c r="D218" s="177"/>
      <c r="E218" s="177"/>
      <c r="F218" s="177"/>
      <c r="G218" s="177"/>
      <c r="H218" s="177"/>
      <c r="I218" s="177"/>
      <c r="J218" s="177"/>
      <c r="K218" s="177"/>
      <c r="L218" s="177"/>
      <c r="M218" s="177"/>
      <c r="N218" s="177"/>
      <c r="O218" s="177"/>
      <c r="P218" s="177"/>
      <c r="Q218" s="177"/>
      <c r="R218" s="177"/>
      <c r="S218" s="177"/>
      <c r="T218" s="177"/>
      <c r="U218" s="177"/>
      <c r="V218" s="177"/>
      <c r="W218" s="177"/>
      <c r="X218" s="177"/>
      <c r="Y218" s="177"/>
      <c r="Z218" s="298"/>
      <c r="AA218" s="181"/>
      <c r="AX218" s="1"/>
    </row>
    <row r="219" spans="1:41" ht="16.5" customHeight="1">
      <c r="A219" s="309" t="s">
        <v>82</v>
      </c>
      <c r="B219" s="378">
        <v>131.2</v>
      </c>
      <c r="C219" s="378">
        <v>133.2</v>
      </c>
      <c r="D219" s="378">
        <v>131</v>
      </c>
      <c r="E219" s="378">
        <v>122.6</v>
      </c>
      <c r="F219" s="378">
        <v>128.9</v>
      </c>
      <c r="G219" s="378">
        <v>122.8</v>
      </c>
      <c r="H219" s="378">
        <v>121.1</v>
      </c>
      <c r="I219" s="378">
        <v>123.3</v>
      </c>
      <c r="J219" s="378">
        <v>126.2</v>
      </c>
      <c r="K219" s="378">
        <v>118.6</v>
      </c>
      <c r="L219" s="378">
        <v>116.8</v>
      </c>
      <c r="M219" s="378">
        <v>129.3</v>
      </c>
      <c r="N219" s="378">
        <v>124.9</v>
      </c>
      <c r="O219" s="378">
        <v>115.3</v>
      </c>
      <c r="P219" s="378">
        <v>123.1</v>
      </c>
      <c r="Q219" s="378">
        <v>125.7</v>
      </c>
      <c r="R219" s="378">
        <v>118.6</v>
      </c>
      <c r="S219" s="378">
        <v>117</v>
      </c>
      <c r="T219" s="378">
        <v>125.4</v>
      </c>
      <c r="U219" s="378">
        <v>122.1</v>
      </c>
      <c r="V219" s="378">
        <v>129.1</v>
      </c>
      <c r="W219" s="378">
        <v>125.6</v>
      </c>
      <c r="X219" s="378">
        <v>118.9</v>
      </c>
      <c r="Y219" s="378">
        <v>134</v>
      </c>
      <c r="Z219" s="326" t="s">
        <v>358</v>
      </c>
      <c r="AA219" s="326" t="s">
        <v>360</v>
      </c>
      <c r="AB219" s="108"/>
      <c r="AC219" s="71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</row>
    <row r="220" spans="1:29" ht="16.5" customHeight="1">
      <c r="A220" s="309"/>
      <c r="B220" s="379">
        <v>118.9</v>
      </c>
      <c r="C220" s="379">
        <v>125.1</v>
      </c>
      <c r="D220" s="379">
        <v>121.1</v>
      </c>
      <c r="E220" s="379">
        <v>118.3</v>
      </c>
      <c r="F220" s="379">
        <v>126.1</v>
      </c>
      <c r="G220" s="379">
        <v>117.2</v>
      </c>
      <c r="H220" s="379">
        <v>118.2</v>
      </c>
      <c r="I220" s="379">
        <v>120.5</v>
      </c>
      <c r="J220" s="379">
        <v>125.1</v>
      </c>
      <c r="K220" s="379">
        <v>122.4</v>
      </c>
      <c r="L220" s="379">
        <v>119.8</v>
      </c>
      <c r="M220" s="379">
        <v>137.5</v>
      </c>
      <c r="N220" s="379">
        <v>122.8</v>
      </c>
      <c r="O220" s="379">
        <v>118.9</v>
      </c>
      <c r="P220" s="379">
        <v>129</v>
      </c>
      <c r="Q220" s="379">
        <v>132.9</v>
      </c>
      <c r="R220" s="379">
        <v>124.7</v>
      </c>
      <c r="S220" s="379">
        <v>123.7</v>
      </c>
      <c r="T220" s="379">
        <v>136.5</v>
      </c>
      <c r="U220" s="379">
        <v>128.8</v>
      </c>
      <c r="V220" s="379">
        <v>140</v>
      </c>
      <c r="W220" s="379">
        <v>134.7</v>
      </c>
      <c r="X220" s="379">
        <v>123.2</v>
      </c>
      <c r="Y220" s="379">
        <v>142.6</v>
      </c>
      <c r="Z220" s="211" t="s">
        <v>359</v>
      </c>
      <c r="AA220" s="211" t="s">
        <v>361</v>
      </c>
      <c r="AB220" s="108"/>
      <c r="AC220" s="69"/>
    </row>
    <row r="221" spans="1:27" s="42" customFormat="1" ht="16.5" customHeight="1">
      <c r="A221" s="309"/>
      <c r="B221" s="162"/>
      <c r="C221" s="162"/>
      <c r="D221" s="162"/>
      <c r="E221" s="162"/>
      <c r="F221" s="162"/>
      <c r="G221" s="162"/>
      <c r="H221" s="162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62"/>
      <c r="U221" s="162"/>
      <c r="V221" s="166"/>
      <c r="W221" s="164"/>
      <c r="X221" s="202"/>
      <c r="Y221" s="211"/>
      <c r="Z221" s="175"/>
      <c r="AA221" s="201"/>
    </row>
    <row r="222" spans="1:50" ht="16.5" customHeight="1">
      <c r="A222" s="309" t="s">
        <v>7</v>
      </c>
      <c r="B222" s="378">
        <v>131.2</v>
      </c>
      <c r="C222" s="378">
        <v>132.2</v>
      </c>
      <c r="D222" s="378">
        <v>131.8</v>
      </c>
      <c r="E222" s="378">
        <v>129</v>
      </c>
      <c r="F222" s="378">
        <v>129</v>
      </c>
      <c r="G222" s="378">
        <v>127.9</v>
      </c>
      <c r="H222" s="378">
        <v>126.7</v>
      </c>
      <c r="I222" s="378">
        <v>126.3</v>
      </c>
      <c r="J222" s="378">
        <v>126.3</v>
      </c>
      <c r="K222" s="378">
        <v>125.3</v>
      </c>
      <c r="L222" s="378">
        <v>124.4</v>
      </c>
      <c r="M222" s="378">
        <v>124.9</v>
      </c>
      <c r="N222" s="353"/>
      <c r="O222" s="378">
        <v>115.3</v>
      </c>
      <c r="P222" s="378">
        <v>119.4</v>
      </c>
      <c r="Q222" s="378">
        <v>121.8</v>
      </c>
      <c r="R222" s="378">
        <v>120.9</v>
      </c>
      <c r="S222" s="378">
        <v>120.1</v>
      </c>
      <c r="T222" s="378">
        <v>121</v>
      </c>
      <c r="U222" s="378">
        <v>121.2</v>
      </c>
      <c r="V222" s="378">
        <v>122.2</v>
      </c>
      <c r="W222" s="378">
        <v>122.6</v>
      </c>
      <c r="X222" s="378">
        <v>122.2</v>
      </c>
      <c r="Y222" s="378">
        <v>123.4</v>
      </c>
      <c r="Z222" s="326" t="s">
        <v>360</v>
      </c>
      <c r="AA222" s="169"/>
      <c r="AB222" s="108"/>
      <c r="AC222" s="74"/>
      <c r="AD222" s="74"/>
      <c r="AX222" s="42"/>
    </row>
    <row r="223" spans="1:49" ht="16.5" customHeight="1">
      <c r="A223" s="309"/>
      <c r="B223" s="379">
        <v>118.9</v>
      </c>
      <c r="C223" s="379">
        <v>122.2</v>
      </c>
      <c r="D223" s="379">
        <v>121.8</v>
      </c>
      <c r="E223" s="379">
        <v>120.7</v>
      </c>
      <c r="F223" s="379">
        <v>121.9</v>
      </c>
      <c r="G223" s="379">
        <v>121</v>
      </c>
      <c r="H223" s="379">
        <v>120.5</v>
      </c>
      <c r="I223" s="379">
        <v>120.5</v>
      </c>
      <c r="J223" s="379">
        <v>121.1</v>
      </c>
      <c r="K223" s="379">
        <v>121.2</v>
      </c>
      <c r="L223" s="379">
        <v>121.1</v>
      </c>
      <c r="M223" s="379">
        <v>122.8</v>
      </c>
      <c r="N223" s="353"/>
      <c r="O223" s="379">
        <v>118.9</v>
      </c>
      <c r="P223" s="379">
        <v>124.4</v>
      </c>
      <c r="Q223" s="379">
        <v>127.8</v>
      </c>
      <c r="R223" s="379">
        <v>126.8</v>
      </c>
      <c r="S223" s="379">
        <v>126.2</v>
      </c>
      <c r="T223" s="379">
        <v>128</v>
      </c>
      <c r="U223" s="379">
        <v>128.1</v>
      </c>
      <c r="V223" s="379">
        <v>129.7</v>
      </c>
      <c r="W223" s="379">
        <v>130.3</v>
      </c>
      <c r="X223" s="379">
        <v>129.5</v>
      </c>
      <c r="Y223" s="379">
        <v>130.8</v>
      </c>
      <c r="Z223" s="211" t="s">
        <v>361</v>
      </c>
      <c r="AA223" s="202"/>
      <c r="AB223" s="108"/>
      <c r="AC223" s="44"/>
      <c r="AD223" s="42"/>
      <c r="AP223" s="42"/>
      <c r="AQ223" s="42"/>
      <c r="AR223" s="42"/>
      <c r="AS223" s="42"/>
      <c r="AT223" s="42"/>
      <c r="AU223" s="42"/>
      <c r="AV223" s="42"/>
      <c r="AW223" s="42"/>
    </row>
    <row r="224" spans="1:27" s="42" customFormat="1" ht="16.5" customHeight="1">
      <c r="A224" s="318"/>
      <c r="B224" s="368"/>
      <c r="C224" s="380"/>
      <c r="D224" s="368"/>
      <c r="E224" s="368"/>
      <c r="F224" s="368"/>
      <c r="G224" s="368"/>
      <c r="H224" s="368"/>
      <c r="I224" s="368"/>
      <c r="J224" s="368"/>
      <c r="K224" s="368"/>
      <c r="L224" s="368"/>
      <c r="M224" s="368"/>
      <c r="N224" s="348"/>
      <c r="O224" s="368"/>
      <c r="P224" s="368"/>
      <c r="Q224" s="368"/>
      <c r="R224" s="368"/>
      <c r="S224" s="368"/>
      <c r="T224" s="162"/>
      <c r="U224" s="166"/>
      <c r="V224" s="166"/>
      <c r="W224" s="164"/>
      <c r="X224" s="164"/>
      <c r="Y224" s="211"/>
      <c r="Z224" s="175"/>
      <c r="AA224" s="181"/>
    </row>
    <row r="225" spans="1:32" s="42" customFormat="1" ht="16.5" customHeight="1">
      <c r="A225" s="324" t="s">
        <v>309</v>
      </c>
      <c r="B225" s="367"/>
      <c r="C225" s="367"/>
      <c r="D225" s="367"/>
      <c r="E225" s="367"/>
      <c r="F225" s="381"/>
      <c r="G225" s="381"/>
      <c r="H225" s="381"/>
      <c r="I225" s="381"/>
      <c r="J225" s="381"/>
      <c r="K225" s="381"/>
      <c r="L225" s="381"/>
      <c r="M225" s="381"/>
      <c r="N225" s="381"/>
      <c r="O225" s="381"/>
      <c r="P225" s="381"/>
      <c r="Q225" s="381"/>
      <c r="R225" s="381"/>
      <c r="S225" s="381"/>
      <c r="T225" s="373"/>
      <c r="U225" s="374"/>
      <c r="V225" s="374"/>
      <c r="W225" s="375"/>
      <c r="X225" s="375"/>
      <c r="Y225" s="211"/>
      <c r="Z225" s="175"/>
      <c r="AA225" s="382"/>
      <c r="AC225" s="376"/>
      <c r="AD225" s="376"/>
      <c r="AE225" s="376"/>
      <c r="AF225" s="376"/>
    </row>
    <row r="226" spans="1:28" ht="16.5" customHeight="1">
      <c r="A226" s="325" t="s">
        <v>187</v>
      </c>
      <c r="B226" s="368"/>
      <c r="C226" s="368"/>
      <c r="D226" s="380"/>
      <c r="E226" s="368"/>
      <c r="F226" s="383"/>
      <c r="G226" s="383"/>
      <c r="H226" s="383"/>
      <c r="I226" s="383"/>
      <c r="J226" s="383"/>
      <c r="K226" s="383"/>
      <c r="L226" s="383"/>
      <c r="M226" s="383"/>
      <c r="N226" s="383"/>
      <c r="O226" s="383"/>
      <c r="P226" s="383"/>
      <c r="Q226" s="383"/>
      <c r="R226" s="383"/>
      <c r="S226" s="383"/>
      <c r="T226" s="129"/>
      <c r="U226" s="130"/>
      <c r="V226" s="130"/>
      <c r="W226" s="151"/>
      <c r="X226" s="151"/>
      <c r="Y226" s="149"/>
      <c r="Z226" s="134"/>
      <c r="AA226" s="147"/>
      <c r="AB226" s="108"/>
    </row>
    <row r="227" spans="1:28" ht="15.75" customHeight="1">
      <c r="A227" s="325" t="s">
        <v>307</v>
      </c>
      <c r="B227" s="367"/>
      <c r="C227" s="367"/>
      <c r="D227" s="367"/>
      <c r="E227" s="367"/>
      <c r="F227" s="381"/>
      <c r="G227" s="381"/>
      <c r="H227" s="381"/>
      <c r="I227" s="381"/>
      <c r="J227" s="381"/>
      <c r="K227" s="381"/>
      <c r="L227" s="381"/>
      <c r="M227" s="381"/>
      <c r="N227" s="348"/>
      <c r="O227" s="381"/>
      <c r="P227" s="381"/>
      <c r="Q227" s="381"/>
      <c r="R227" s="381"/>
      <c r="S227" s="381"/>
      <c r="T227" s="129"/>
      <c r="U227" s="130"/>
      <c r="V227" s="130"/>
      <c r="W227" s="151"/>
      <c r="X227" s="151"/>
      <c r="Y227" s="149"/>
      <c r="Z227" s="134"/>
      <c r="AA227" s="147"/>
      <c r="AB227" s="108"/>
    </row>
    <row r="228" spans="1:30" ht="16.5" customHeight="1">
      <c r="A228" s="309"/>
      <c r="B228" s="368"/>
      <c r="C228" s="380"/>
      <c r="D228" s="368"/>
      <c r="E228" s="368"/>
      <c r="F228" s="383"/>
      <c r="G228" s="383"/>
      <c r="H228" s="383"/>
      <c r="I228" s="383"/>
      <c r="J228" s="383"/>
      <c r="K228" s="383"/>
      <c r="L228" s="383"/>
      <c r="M228" s="383"/>
      <c r="N228" s="348"/>
      <c r="O228" s="383"/>
      <c r="P228" s="383"/>
      <c r="Q228" s="383"/>
      <c r="R228" s="383"/>
      <c r="S228" s="383"/>
      <c r="T228" s="129"/>
      <c r="U228" s="130"/>
      <c r="V228" s="130"/>
      <c r="W228" s="151"/>
      <c r="X228" s="151"/>
      <c r="Y228" s="149"/>
      <c r="Z228" s="134"/>
      <c r="AA228" s="147"/>
      <c r="AB228" s="108"/>
      <c r="AC228" s="70"/>
      <c r="AD228" s="70"/>
    </row>
    <row r="229" spans="1:30" ht="18.75" customHeight="1">
      <c r="A229" s="309"/>
      <c r="B229" s="368"/>
      <c r="C229" s="380"/>
      <c r="D229" s="368"/>
      <c r="E229" s="368"/>
      <c r="F229" s="383"/>
      <c r="G229" s="383"/>
      <c r="H229" s="383"/>
      <c r="I229" s="383"/>
      <c r="J229" s="383"/>
      <c r="K229" s="383"/>
      <c r="L229" s="383"/>
      <c r="M229" s="383"/>
      <c r="N229" s="348"/>
      <c r="O229" s="383"/>
      <c r="P229" s="383"/>
      <c r="Q229" s="383"/>
      <c r="R229" s="383"/>
      <c r="S229" s="383"/>
      <c r="T229" s="129"/>
      <c r="U229" s="130"/>
      <c r="V229" s="130"/>
      <c r="W229" s="151"/>
      <c r="X229" s="151"/>
      <c r="Y229" s="149"/>
      <c r="Z229" s="134"/>
      <c r="AA229" s="147"/>
      <c r="AB229" s="108"/>
      <c r="AC229" s="70"/>
      <c r="AD229" s="70"/>
    </row>
    <row r="230" spans="1:28" ht="36" customHeight="1">
      <c r="A230" s="313" t="s">
        <v>310</v>
      </c>
      <c r="B230" s="157"/>
      <c r="C230" s="171"/>
      <c r="D230" s="129"/>
      <c r="E230" s="129"/>
      <c r="F230" s="129"/>
      <c r="G230" s="129"/>
      <c r="H230" s="129"/>
      <c r="I230" s="129"/>
      <c r="J230" s="129"/>
      <c r="K230" s="129"/>
      <c r="L230" s="147"/>
      <c r="M230" s="129"/>
      <c r="N230" s="129"/>
      <c r="O230" s="170"/>
      <c r="P230" s="170"/>
      <c r="Q230" s="169"/>
      <c r="R230" s="153"/>
      <c r="S230" s="129"/>
      <c r="T230" s="129"/>
      <c r="U230" s="130"/>
      <c r="V230" s="130"/>
      <c r="W230" s="151"/>
      <c r="X230" s="151"/>
      <c r="Y230" s="149"/>
      <c r="Z230" s="134"/>
      <c r="AA230" s="147"/>
      <c r="AB230" s="108"/>
    </row>
    <row r="231" spans="1:28" ht="16.5" customHeight="1">
      <c r="A231" s="309" t="s">
        <v>82</v>
      </c>
      <c r="B231" s="367">
        <v>4.9</v>
      </c>
      <c r="C231" s="367">
        <v>4.6</v>
      </c>
      <c r="D231" s="367">
        <v>5.6</v>
      </c>
      <c r="E231" s="367">
        <v>4</v>
      </c>
      <c r="F231" s="367">
        <v>4.5</v>
      </c>
      <c r="G231" s="367">
        <v>5</v>
      </c>
      <c r="H231" s="367">
        <v>4.7</v>
      </c>
      <c r="I231" s="367">
        <v>5.6</v>
      </c>
      <c r="J231" s="367">
        <v>5.1</v>
      </c>
      <c r="K231" s="367">
        <v>5.6</v>
      </c>
      <c r="L231" s="367">
        <v>4.8</v>
      </c>
      <c r="M231" s="367">
        <v>5.5</v>
      </c>
      <c r="N231" s="367">
        <v>59.9</v>
      </c>
      <c r="O231" s="367">
        <v>5.8</v>
      </c>
      <c r="P231" s="367">
        <v>5.6</v>
      </c>
      <c r="Q231" s="367">
        <v>6.3</v>
      </c>
      <c r="R231" s="367">
        <v>7.1</v>
      </c>
      <c r="S231" s="367">
        <v>6.3</v>
      </c>
      <c r="T231" s="367">
        <v>7</v>
      </c>
      <c r="U231" s="367">
        <v>7.2</v>
      </c>
      <c r="V231" s="367">
        <v>8.5</v>
      </c>
      <c r="W231" s="367">
        <v>8.3</v>
      </c>
      <c r="X231" s="367">
        <v>8.2</v>
      </c>
      <c r="Y231" s="367">
        <v>8.7</v>
      </c>
      <c r="Z231" s="169" t="s">
        <v>349</v>
      </c>
      <c r="AA231" s="169" t="s">
        <v>363</v>
      </c>
      <c r="AB231" s="108"/>
    </row>
    <row r="232" spans="1:27" s="42" customFormat="1" ht="16.5" customHeight="1">
      <c r="A232" s="309"/>
      <c r="B232" s="368">
        <v>6.3</v>
      </c>
      <c r="C232" s="368">
        <v>6</v>
      </c>
      <c r="D232" s="368">
        <v>7</v>
      </c>
      <c r="E232" s="368">
        <v>5.3</v>
      </c>
      <c r="F232" s="368">
        <v>5.9</v>
      </c>
      <c r="G232" s="368">
        <v>6.5</v>
      </c>
      <c r="H232" s="368">
        <v>6</v>
      </c>
      <c r="I232" s="368">
        <v>7</v>
      </c>
      <c r="J232" s="368">
        <v>6.5</v>
      </c>
      <c r="K232" s="368">
        <v>7.1</v>
      </c>
      <c r="L232" s="368">
        <v>6.2</v>
      </c>
      <c r="M232" s="368">
        <v>6.6</v>
      </c>
      <c r="N232" s="368">
        <v>76.4</v>
      </c>
      <c r="O232" s="368">
        <v>7.1</v>
      </c>
      <c r="P232" s="368">
        <v>7</v>
      </c>
      <c r="Q232" s="368">
        <v>7.9</v>
      </c>
      <c r="R232" s="368">
        <v>8.4</v>
      </c>
      <c r="S232" s="368">
        <v>7.7</v>
      </c>
      <c r="T232" s="368">
        <v>8.4</v>
      </c>
      <c r="U232" s="368">
        <v>8.6</v>
      </c>
      <c r="V232" s="368">
        <v>10.1</v>
      </c>
      <c r="W232" s="368">
        <v>9.7</v>
      </c>
      <c r="X232" s="368">
        <v>10.3</v>
      </c>
      <c r="Y232" s="368">
        <v>10.1</v>
      </c>
      <c r="Z232" s="201" t="s">
        <v>362</v>
      </c>
      <c r="AA232" s="201" t="s">
        <v>364</v>
      </c>
    </row>
    <row r="233" spans="1:27" s="42" customFormat="1" ht="16.5" customHeight="1">
      <c r="A233" s="309"/>
      <c r="AA233" s="201"/>
    </row>
    <row r="234" spans="1:29" ht="16.5" customHeight="1">
      <c r="A234" s="309" t="s">
        <v>7</v>
      </c>
      <c r="B234" s="367">
        <v>4.9</v>
      </c>
      <c r="C234" s="367">
        <v>9.5</v>
      </c>
      <c r="D234" s="367">
        <v>15.1</v>
      </c>
      <c r="E234" s="367">
        <v>19.1</v>
      </c>
      <c r="F234" s="367">
        <v>23.6</v>
      </c>
      <c r="G234" s="367">
        <v>28.6</v>
      </c>
      <c r="H234" s="367">
        <v>33.3</v>
      </c>
      <c r="I234" s="367">
        <v>39</v>
      </c>
      <c r="J234" s="367">
        <v>44</v>
      </c>
      <c r="K234" s="367">
        <v>49.6</v>
      </c>
      <c r="L234" s="367">
        <v>54.3</v>
      </c>
      <c r="M234" s="367">
        <v>59.9</v>
      </c>
      <c r="N234" s="351"/>
      <c r="O234" s="367">
        <v>5.8</v>
      </c>
      <c r="P234" s="367">
        <v>11.4</v>
      </c>
      <c r="Q234" s="367">
        <v>17.7</v>
      </c>
      <c r="R234" s="367">
        <v>24.7</v>
      </c>
      <c r="S234" s="367">
        <v>31.1</v>
      </c>
      <c r="T234" s="367">
        <v>38.1</v>
      </c>
      <c r="U234" s="367">
        <v>45.3</v>
      </c>
      <c r="V234" s="367">
        <v>53.8</v>
      </c>
      <c r="W234" s="367">
        <v>62.1</v>
      </c>
      <c r="X234" s="367">
        <v>70.4</v>
      </c>
      <c r="Y234" s="367">
        <v>79.1</v>
      </c>
      <c r="Z234" s="169" t="s">
        <v>363</v>
      </c>
      <c r="AA234" s="169"/>
      <c r="AB234" s="108"/>
      <c r="AC234" s="74"/>
    </row>
    <row r="235" spans="1:27" s="42" customFormat="1" ht="16.5" customHeight="1">
      <c r="A235" s="309"/>
      <c r="B235" s="368">
        <v>6.3</v>
      </c>
      <c r="C235" s="368">
        <v>12.2</v>
      </c>
      <c r="D235" s="368">
        <v>19.2</v>
      </c>
      <c r="E235" s="368">
        <v>24.5</v>
      </c>
      <c r="F235" s="368">
        <v>30.4</v>
      </c>
      <c r="G235" s="368">
        <v>36.9</v>
      </c>
      <c r="H235" s="368">
        <v>42.9</v>
      </c>
      <c r="I235" s="368">
        <v>49.9</v>
      </c>
      <c r="J235" s="368">
        <v>56.4</v>
      </c>
      <c r="K235" s="368">
        <v>63.5</v>
      </c>
      <c r="L235" s="368">
        <v>69.7</v>
      </c>
      <c r="M235" s="368">
        <v>76.4</v>
      </c>
      <c r="N235" s="351"/>
      <c r="O235" s="368">
        <v>7.1</v>
      </c>
      <c r="P235" s="368">
        <v>14.1</v>
      </c>
      <c r="Q235" s="368">
        <v>22</v>
      </c>
      <c r="R235" s="368">
        <v>30.4</v>
      </c>
      <c r="S235" s="368">
        <v>38.2</v>
      </c>
      <c r="T235" s="368">
        <v>46.6</v>
      </c>
      <c r="U235" s="368">
        <v>55.2</v>
      </c>
      <c r="V235" s="368">
        <v>65.3</v>
      </c>
      <c r="W235" s="368">
        <v>74.9</v>
      </c>
      <c r="X235" s="368">
        <v>85.3</v>
      </c>
      <c r="Y235" s="368">
        <v>95.4</v>
      </c>
      <c r="Z235" s="201" t="s">
        <v>364</v>
      </c>
      <c r="AA235" s="201"/>
    </row>
    <row r="236" spans="1:27" s="42" customFormat="1" ht="16.5" customHeight="1">
      <c r="A236" s="309" t="s">
        <v>306</v>
      </c>
      <c r="B236" s="177"/>
      <c r="C236" s="177"/>
      <c r="D236" s="177"/>
      <c r="E236" s="177"/>
      <c r="F236" s="177"/>
      <c r="G236" s="177"/>
      <c r="H236" s="177"/>
      <c r="I236" s="177"/>
      <c r="J236" s="177"/>
      <c r="K236" s="177"/>
      <c r="L236" s="177"/>
      <c r="M236" s="177"/>
      <c r="N236" s="177"/>
      <c r="O236" s="177"/>
      <c r="P236" s="177"/>
      <c r="Q236" s="177"/>
      <c r="R236" s="177"/>
      <c r="S236" s="177"/>
      <c r="T236" s="177"/>
      <c r="U236" s="177"/>
      <c r="V236" s="177"/>
      <c r="W236" s="177"/>
      <c r="X236" s="177"/>
      <c r="Y236" s="211"/>
      <c r="Z236" s="175"/>
      <c r="AA236" s="201"/>
    </row>
    <row r="237" spans="1:29" ht="16.5" customHeight="1">
      <c r="A237" s="309" t="s">
        <v>82</v>
      </c>
      <c r="B237" s="367">
        <v>4.5</v>
      </c>
      <c r="C237" s="367">
        <v>4.1</v>
      </c>
      <c r="D237" s="367">
        <v>5</v>
      </c>
      <c r="E237" s="367">
        <v>3.4</v>
      </c>
      <c r="F237" s="381">
        <v>4.1</v>
      </c>
      <c r="G237" s="381">
        <v>4.6</v>
      </c>
      <c r="H237" s="381">
        <v>4.3</v>
      </c>
      <c r="I237" s="381">
        <v>5.1</v>
      </c>
      <c r="J237" s="381">
        <v>4.5</v>
      </c>
      <c r="K237" s="381">
        <v>5</v>
      </c>
      <c r="L237" s="381">
        <v>4.2</v>
      </c>
      <c r="M237" s="381">
        <v>4.9</v>
      </c>
      <c r="N237" s="381">
        <v>53.6</v>
      </c>
      <c r="O237" s="381">
        <v>5.1</v>
      </c>
      <c r="P237" s="381">
        <v>5</v>
      </c>
      <c r="Q237" s="381">
        <v>5.5</v>
      </c>
      <c r="R237" s="381">
        <v>6.5</v>
      </c>
      <c r="S237" s="381">
        <v>5.8</v>
      </c>
      <c r="T237" s="381">
        <v>6.2</v>
      </c>
      <c r="U237" s="381">
        <v>6.3</v>
      </c>
      <c r="V237" s="381">
        <v>7.5</v>
      </c>
      <c r="W237" s="381">
        <v>7.2</v>
      </c>
      <c r="X237" s="381">
        <v>7.3</v>
      </c>
      <c r="Y237" s="381">
        <v>7.6</v>
      </c>
      <c r="Z237" s="169" t="s">
        <v>365</v>
      </c>
      <c r="AA237" s="169" t="s">
        <v>367</v>
      </c>
      <c r="AB237" s="108"/>
      <c r="AC237" s="42"/>
    </row>
    <row r="238" spans="1:29" s="42" customFormat="1" ht="16.5" customHeight="1">
      <c r="A238" s="309"/>
      <c r="B238" s="368">
        <v>5.8</v>
      </c>
      <c r="C238" s="368">
        <v>5.3</v>
      </c>
      <c r="D238" s="380">
        <v>6.3</v>
      </c>
      <c r="E238" s="368">
        <v>4.6</v>
      </c>
      <c r="F238" s="383">
        <v>5.4</v>
      </c>
      <c r="G238" s="383">
        <v>5.9</v>
      </c>
      <c r="H238" s="383">
        <v>5.5</v>
      </c>
      <c r="I238" s="383">
        <v>6.4</v>
      </c>
      <c r="J238" s="383">
        <v>5.8</v>
      </c>
      <c r="K238" s="383">
        <v>6.3</v>
      </c>
      <c r="L238" s="383">
        <v>5.6</v>
      </c>
      <c r="M238" s="383">
        <v>5.9</v>
      </c>
      <c r="N238" s="383">
        <v>68.9</v>
      </c>
      <c r="O238" s="383">
        <v>6.4</v>
      </c>
      <c r="P238" s="383">
        <v>6.3</v>
      </c>
      <c r="Q238" s="383">
        <v>7</v>
      </c>
      <c r="R238" s="383">
        <v>7.7</v>
      </c>
      <c r="S238" s="383">
        <v>7.1</v>
      </c>
      <c r="T238" s="383">
        <v>7.5</v>
      </c>
      <c r="U238" s="383">
        <v>7.7</v>
      </c>
      <c r="V238" s="383">
        <v>8.9</v>
      </c>
      <c r="W238" s="383">
        <v>8.5</v>
      </c>
      <c r="X238" s="383">
        <v>9.1</v>
      </c>
      <c r="Y238" s="383">
        <v>8.9</v>
      </c>
      <c r="Z238" s="327" t="s">
        <v>366</v>
      </c>
      <c r="AA238" s="327" t="s">
        <v>368</v>
      </c>
      <c r="AC238" s="1"/>
    </row>
    <row r="239" spans="1:97" s="42" customFormat="1" ht="16.5" customHeight="1">
      <c r="A239" s="309"/>
      <c r="Z239" s="72"/>
      <c r="AA239" s="201"/>
      <c r="AD239" s="102"/>
      <c r="AE239" s="102"/>
      <c r="AF239" s="102"/>
      <c r="AG239" s="102"/>
      <c r="AH239" s="102"/>
      <c r="AI239" s="102"/>
      <c r="AJ239" s="102"/>
      <c r="AK239" s="102"/>
      <c r="AL239" s="102"/>
      <c r="AM239" s="102"/>
      <c r="AN239" s="102"/>
      <c r="AO239" s="102"/>
      <c r="AP239" s="102"/>
      <c r="AQ239" s="102"/>
      <c r="AR239" s="102"/>
      <c r="AS239" s="102"/>
      <c r="AT239" s="102"/>
      <c r="AU239" s="102"/>
      <c r="AV239" s="102"/>
      <c r="AW239" s="102"/>
      <c r="AX239" s="102"/>
      <c r="AY239" s="102"/>
      <c r="AZ239" s="102"/>
      <c r="BA239" s="102"/>
      <c r="BB239" s="102"/>
      <c r="BC239" s="102"/>
      <c r="BD239" s="102"/>
      <c r="BE239" s="102"/>
      <c r="BF239" s="102"/>
      <c r="BG239" s="102"/>
      <c r="BH239" s="102"/>
      <c r="BI239" s="102"/>
      <c r="BJ239" s="102"/>
      <c r="BK239" s="102"/>
      <c r="BL239" s="102"/>
      <c r="BM239" s="102"/>
      <c r="BN239" s="102"/>
      <c r="BO239" s="102"/>
      <c r="BP239" s="102"/>
      <c r="BQ239" s="102"/>
      <c r="BR239" s="102"/>
      <c r="BS239" s="102"/>
      <c r="BT239" s="102"/>
      <c r="BU239" s="102"/>
      <c r="BV239" s="102"/>
      <c r="BW239" s="102"/>
      <c r="BX239" s="102"/>
      <c r="BY239" s="102"/>
      <c r="BZ239" s="102"/>
      <c r="CA239" s="102"/>
      <c r="CB239" s="102"/>
      <c r="CC239" s="102"/>
      <c r="CD239" s="102"/>
      <c r="CE239" s="102"/>
      <c r="CF239" s="102"/>
      <c r="CG239" s="102"/>
      <c r="CH239" s="102"/>
      <c r="CI239" s="102"/>
      <c r="CJ239" s="102"/>
      <c r="CK239" s="102"/>
      <c r="CL239" s="102"/>
      <c r="CM239" s="102"/>
      <c r="CN239" s="102"/>
      <c r="CO239" s="102"/>
      <c r="CP239" s="102"/>
      <c r="CQ239" s="102"/>
      <c r="CR239" s="102"/>
      <c r="CS239" s="102"/>
    </row>
    <row r="240" spans="1:29" ht="16.5" customHeight="1">
      <c r="A240" s="309" t="s">
        <v>7</v>
      </c>
      <c r="B240" s="367">
        <v>4.5</v>
      </c>
      <c r="C240" s="367">
        <v>8.6</v>
      </c>
      <c r="D240" s="367">
        <v>13.6</v>
      </c>
      <c r="E240" s="367">
        <v>16.9</v>
      </c>
      <c r="F240" s="381">
        <v>21</v>
      </c>
      <c r="G240" s="381">
        <v>25.6</v>
      </c>
      <c r="H240" s="381">
        <v>29.9</v>
      </c>
      <c r="I240" s="381">
        <v>35</v>
      </c>
      <c r="J240" s="381">
        <v>39.5</v>
      </c>
      <c r="K240" s="381">
        <v>44.4</v>
      </c>
      <c r="L240" s="381">
        <v>48.7</v>
      </c>
      <c r="M240" s="381">
        <v>53.6</v>
      </c>
      <c r="N240" s="348"/>
      <c r="O240" s="381">
        <v>5.1</v>
      </c>
      <c r="P240" s="381">
        <v>10.1</v>
      </c>
      <c r="Q240" s="381">
        <v>15.6</v>
      </c>
      <c r="R240" s="381">
        <v>22.1</v>
      </c>
      <c r="S240" s="381">
        <v>27.9</v>
      </c>
      <c r="T240" s="381">
        <v>34.1</v>
      </c>
      <c r="U240" s="381">
        <v>40.4</v>
      </c>
      <c r="V240" s="381">
        <v>47.9</v>
      </c>
      <c r="W240" s="381">
        <v>55.1</v>
      </c>
      <c r="X240" s="381">
        <v>62.4</v>
      </c>
      <c r="Y240" s="381">
        <v>70</v>
      </c>
      <c r="Z240" s="169" t="s">
        <v>367</v>
      </c>
      <c r="AA240" s="169"/>
      <c r="AB240" s="108"/>
      <c r="AC240" s="74"/>
    </row>
    <row r="241" spans="1:27" s="42" customFormat="1" ht="16.5" customHeight="1">
      <c r="A241" s="309"/>
      <c r="B241" s="368">
        <v>5.8</v>
      </c>
      <c r="C241" s="380">
        <v>11.1</v>
      </c>
      <c r="D241" s="368">
        <v>17.4</v>
      </c>
      <c r="E241" s="368">
        <v>22</v>
      </c>
      <c r="F241" s="383">
        <v>27.5</v>
      </c>
      <c r="G241" s="383">
        <v>33.4</v>
      </c>
      <c r="H241" s="383">
        <v>38.9</v>
      </c>
      <c r="I241" s="383">
        <v>45.3</v>
      </c>
      <c r="J241" s="383">
        <v>51.1</v>
      </c>
      <c r="K241" s="383">
        <v>57.5</v>
      </c>
      <c r="L241" s="383">
        <v>63</v>
      </c>
      <c r="M241" s="383">
        <v>68.9</v>
      </c>
      <c r="N241" s="348"/>
      <c r="O241" s="383">
        <v>6.4</v>
      </c>
      <c r="P241" s="383">
        <v>12.7</v>
      </c>
      <c r="Q241" s="383">
        <v>19.7</v>
      </c>
      <c r="R241" s="383">
        <v>27.4</v>
      </c>
      <c r="S241" s="383">
        <v>34.5</v>
      </c>
      <c r="T241" s="383">
        <v>42</v>
      </c>
      <c r="U241" s="383">
        <v>49.7</v>
      </c>
      <c r="V241" s="383">
        <v>58.6</v>
      </c>
      <c r="W241" s="383">
        <v>67.1</v>
      </c>
      <c r="X241" s="383">
        <v>76.3</v>
      </c>
      <c r="Y241" s="383">
        <v>85.2</v>
      </c>
      <c r="Z241" s="327" t="s">
        <v>368</v>
      </c>
      <c r="AA241" s="201"/>
    </row>
    <row r="242" spans="1:27" s="42" customFormat="1" ht="16.5" customHeight="1">
      <c r="A242" s="315"/>
      <c r="B242" s="172"/>
      <c r="C242" s="172"/>
      <c r="D242" s="172"/>
      <c r="E242" s="172"/>
      <c r="F242" s="172"/>
      <c r="G242" s="173"/>
      <c r="H242" s="173"/>
      <c r="I242" s="172"/>
      <c r="J242" s="173"/>
      <c r="K242" s="174"/>
      <c r="L242" s="175"/>
      <c r="M242" s="176"/>
      <c r="N242" s="176"/>
      <c r="O242" s="149"/>
      <c r="P242" s="135"/>
      <c r="Q242" s="135"/>
      <c r="R242" s="135"/>
      <c r="S242" s="177"/>
      <c r="T242" s="177"/>
      <c r="U242" s="176"/>
      <c r="V242" s="176"/>
      <c r="W242" s="178"/>
      <c r="X242" s="178"/>
      <c r="Y242" s="177"/>
      <c r="Z242" s="175"/>
      <c r="AA242" s="175"/>
    </row>
    <row r="243" spans="1:28" ht="51.75" customHeight="1">
      <c r="A243" s="315" t="s">
        <v>311</v>
      </c>
      <c r="B243" s="149">
        <v>31.82</v>
      </c>
      <c r="C243" s="135">
        <v>31.58</v>
      </c>
      <c r="D243" s="135">
        <v>31.38</v>
      </c>
      <c r="E243" s="133">
        <v>31.1</v>
      </c>
      <c r="F243" s="133">
        <v>30.71</v>
      </c>
      <c r="G243" s="157">
        <v>30.34</v>
      </c>
      <c r="H243" s="149">
        <v>30.26</v>
      </c>
      <c r="I243" s="133">
        <v>30.5</v>
      </c>
      <c r="J243" s="133">
        <v>30.61</v>
      </c>
      <c r="K243" s="133">
        <v>29.86</v>
      </c>
      <c r="L243" s="133">
        <v>29.74</v>
      </c>
      <c r="M243" s="158">
        <v>29.45</v>
      </c>
      <c r="N243" s="157">
        <v>29.45</v>
      </c>
      <c r="O243" s="159">
        <v>28.49</v>
      </c>
      <c r="P243" s="135">
        <v>28.52</v>
      </c>
      <c r="Q243" s="135">
        <v>28.49</v>
      </c>
      <c r="R243" s="133">
        <v>28.88</v>
      </c>
      <c r="S243" s="135">
        <v>28.99</v>
      </c>
      <c r="T243" s="135">
        <v>29.03</v>
      </c>
      <c r="U243" s="143">
        <v>29.1</v>
      </c>
      <c r="V243" s="143">
        <v>29.2</v>
      </c>
      <c r="W243" s="137">
        <v>29.2</v>
      </c>
      <c r="X243" s="137">
        <v>28.8</v>
      </c>
      <c r="Y243" s="134">
        <v>28.2</v>
      </c>
      <c r="Z243" s="137">
        <v>27.75</v>
      </c>
      <c r="AA243" s="134"/>
      <c r="AB243" s="108"/>
    </row>
    <row r="244" spans="1:28" ht="19.5" customHeight="1">
      <c r="A244" s="309" t="s">
        <v>22</v>
      </c>
      <c r="B244" s="136">
        <v>100.12</v>
      </c>
      <c r="C244" s="143">
        <v>99.23</v>
      </c>
      <c r="D244" s="143">
        <v>99.38</v>
      </c>
      <c r="E244" s="141">
        <v>99.1</v>
      </c>
      <c r="F244" s="141">
        <v>98.74</v>
      </c>
      <c r="G244" s="140">
        <v>98.83</v>
      </c>
      <c r="H244" s="136">
        <v>99.71</v>
      </c>
      <c r="I244" s="141">
        <v>100.81</v>
      </c>
      <c r="J244" s="141">
        <v>100.36</v>
      </c>
      <c r="K244" s="141">
        <v>97.54</v>
      </c>
      <c r="L244" s="141">
        <v>99.6</v>
      </c>
      <c r="M244" s="179">
        <v>99.04</v>
      </c>
      <c r="N244" s="140">
        <v>92.67</v>
      </c>
      <c r="O244" s="130">
        <v>96.74</v>
      </c>
      <c r="P244" s="143">
        <v>100.1</v>
      </c>
      <c r="Q244" s="143">
        <f>Q243*100/P243</f>
        <v>99.89481065918653</v>
      </c>
      <c r="R244" s="143">
        <f>R243*100/Q243</f>
        <v>101.36890136890138</v>
      </c>
      <c r="S244" s="143">
        <f>S243*100/R243</f>
        <v>100.3808864265928</v>
      </c>
      <c r="T244" s="135">
        <f>T243*100/S243</f>
        <v>100.13797861331494</v>
      </c>
      <c r="U244" s="143">
        <v>100.26</v>
      </c>
      <c r="V244" s="143">
        <v>100.5</v>
      </c>
      <c r="W244" s="137">
        <v>99.9</v>
      </c>
      <c r="X244" s="137">
        <v>98.5</v>
      </c>
      <c r="Y244" s="134">
        <v>98.2</v>
      </c>
      <c r="Z244" s="134">
        <v>94.2</v>
      </c>
      <c r="AA244" s="134"/>
      <c r="AB244" s="108"/>
    </row>
    <row r="245" spans="1:14" ht="16.5" customHeight="1" hidden="1">
      <c r="A245" s="309" t="s">
        <v>19</v>
      </c>
      <c r="B245" s="63">
        <v>101.8</v>
      </c>
      <c r="C245" s="63">
        <v>100.8</v>
      </c>
      <c r="D245" s="69">
        <v>100.6</v>
      </c>
      <c r="E245" s="63">
        <v>100.25</v>
      </c>
      <c r="F245" s="63">
        <v>100.4</v>
      </c>
      <c r="G245" s="384">
        <v>100.45</v>
      </c>
      <c r="H245" s="384">
        <v>99.98</v>
      </c>
      <c r="I245" s="66">
        <v>100.4</v>
      </c>
      <c r="J245" s="128">
        <v>100.2</v>
      </c>
      <c r="K245" s="128">
        <v>100.2</v>
      </c>
      <c r="L245" s="128">
        <v>100.3</v>
      </c>
      <c r="M245" s="69">
        <v>99.8</v>
      </c>
      <c r="N245" s="69"/>
    </row>
    <row r="246" spans="1:12" ht="16.5" customHeight="1" hidden="1">
      <c r="A246" s="309" t="s">
        <v>20</v>
      </c>
      <c r="B246" s="63">
        <v>101.8</v>
      </c>
      <c r="C246" s="1"/>
      <c r="D246" s="1"/>
      <c r="E246" s="1"/>
      <c r="F246" s="1"/>
      <c r="G246" s="1"/>
      <c r="H246" s="1"/>
      <c r="I246" s="1"/>
      <c r="J246" s="1"/>
      <c r="K246" s="1"/>
      <c r="L246" s="107"/>
    </row>
    <row r="247" spans="1:12" ht="16.5" customHeight="1" hidden="1">
      <c r="A247" s="309"/>
      <c r="B247" s="1"/>
      <c r="C247" s="126"/>
      <c r="D247" s="1"/>
      <c r="E247" s="1"/>
      <c r="F247" s="1"/>
      <c r="G247" s="1"/>
      <c r="H247" s="1"/>
      <c r="I247" s="1"/>
      <c r="J247" s="1"/>
      <c r="K247" s="1"/>
      <c r="L247" s="107"/>
    </row>
    <row r="248" spans="1:18" ht="16.5" customHeight="1">
      <c r="A248" s="318"/>
      <c r="B248" s="69"/>
      <c r="C248" s="126"/>
      <c r="D248" s="1"/>
      <c r="E248" s="1"/>
      <c r="F248" s="1"/>
      <c r="G248" s="1"/>
      <c r="H248" s="1"/>
      <c r="I248" s="1"/>
      <c r="J248" s="1"/>
      <c r="K248" s="1"/>
      <c r="L248" s="107"/>
      <c r="O248" s="376"/>
      <c r="P248" s="376"/>
      <c r="Q248" s="376"/>
      <c r="R248" s="376"/>
    </row>
    <row r="249" spans="1:32" s="42" customFormat="1" ht="18" customHeight="1">
      <c r="A249" s="385" t="s">
        <v>309</v>
      </c>
      <c r="B249" s="69"/>
      <c r="C249" s="386"/>
      <c r="D249" s="386"/>
      <c r="E249" s="386"/>
      <c r="F249" s="386"/>
      <c r="G249" s="386"/>
      <c r="H249" s="386"/>
      <c r="I249" s="386"/>
      <c r="J249" s="386"/>
      <c r="K249" s="386"/>
      <c r="L249" s="386"/>
      <c r="M249" s="386"/>
      <c r="N249" s="386"/>
      <c r="O249" s="386"/>
      <c r="P249" s="1"/>
      <c r="Q249" s="1"/>
      <c r="R249" s="1"/>
      <c r="S249" s="376"/>
      <c r="T249" s="376"/>
      <c r="U249" s="387"/>
      <c r="V249" s="387"/>
      <c r="W249" s="388"/>
      <c r="X249" s="388"/>
      <c r="Y249" s="389"/>
      <c r="Z249" s="222"/>
      <c r="AB249" s="376"/>
      <c r="AC249" s="376"/>
      <c r="AD249" s="376"/>
      <c r="AE249" s="376"/>
      <c r="AF249" s="376"/>
    </row>
    <row r="250" spans="1:12" ht="16.5" customHeight="1">
      <c r="A250" s="325" t="s">
        <v>187</v>
      </c>
      <c r="B250" s="386"/>
      <c r="C250" s="69"/>
      <c r="D250" s="66"/>
      <c r="E250" s="69"/>
      <c r="F250" s="69"/>
      <c r="G250" s="69"/>
      <c r="H250" s="69"/>
      <c r="I250" s="69"/>
      <c r="J250" s="69"/>
      <c r="K250" s="69"/>
      <c r="L250" s="107"/>
    </row>
    <row r="251" spans="1:12" ht="15.75" customHeight="1">
      <c r="A251" s="319" t="s">
        <v>307</v>
      </c>
      <c r="B251" s="66"/>
      <c r="C251" s="69"/>
      <c r="E251" s="69"/>
      <c r="F251" s="69"/>
      <c r="G251" s="69"/>
      <c r="H251" s="69"/>
      <c r="I251" s="69"/>
      <c r="J251" s="69"/>
      <c r="K251" s="69"/>
      <c r="L251" s="107"/>
    </row>
    <row r="252" spans="5:12" ht="15">
      <c r="E252" s="101"/>
      <c r="F252" s="101"/>
      <c r="G252" s="101"/>
      <c r="H252" s="101"/>
      <c r="I252" s="101"/>
      <c r="J252" s="101"/>
      <c r="K252" s="101"/>
      <c r="L252" s="101"/>
    </row>
    <row r="253" spans="5:12" ht="15">
      <c r="E253" s="101"/>
      <c r="F253" s="101"/>
      <c r="G253" s="101"/>
      <c r="H253" s="101"/>
      <c r="I253" s="101"/>
      <c r="J253" s="101"/>
      <c r="K253" s="101"/>
      <c r="L253" s="101"/>
    </row>
    <row r="254" spans="5:12" ht="15">
      <c r="E254" s="101"/>
      <c r="F254" s="101"/>
      <c r="G254" s="101"/>
      <c r="H254" s="101"/>
      <c r="I254" s="101"/>
      <c r="J254" s="101"/>
      <c r="K254" s="101"/>
      <c r="L254" s="101"/>
    </row>
    <row r="255" spans="5:12" ht="15">
      <c r="E255" s="101"/>
      <c r="F255" s="101"/>
      <c r="G255" s="101"/>
      <c r="H255" s="101"/>
      <c r="I255" s="101"/>
      <c r="J255" s="101"/>
      <c r="K255" s="101"/>
      <c r="L255" s="101"/>
    </row>
    <row r="256" spans="5:12" ht="15">
      <c r="E256" s="101"/>
      <c r="F256" s="101"/>
      <c r="G256" s="101"/>
      <c r="H256" s="101"/>
      <c r="I256" s="101"/>
      <c r="J256" s="101"/>
      <c r="K256" s="101"/>
      <c r="L256" s="101"/>
    </row>
    <row r="257" spans="5:12" ht="15">
      <c r="E257" s="101"/>
      <c r="F257" s="101"/>
      <c r="G257" s="101"/>
      <c r="H257" s="101"/>
      <c r="I257" s="101"/>
      <c r="J257" s="101"/>
      <c r="K257" s="101"/>
      <c r="L257" s="101"/>
    </row>
    <row r="258" spans="5:12" ht="15">
      <c r="E258" s="101"/>
      <c r="F258" s="101"/>
      <c r="G258" s="101"/>
      <c r="H258" s="101"/>
      <c r="I258" s="101"/>
      <c r="J258" s="101"/>
      <c r="K258" s="101"/>
      <c r="L258" s="101"/>
    </row>
    <row r="259" spans="5:12" ht="15">
      <c r="E259" s="101"/>
      <c r="F259" s="101"/>
      <c r="G259" s="101"/>
      <c r="H259" s="101"/>
      <c r="I259" s="101"/>
      <c r="J259" s="101"/>
      <c r="K259" s="101"/>
      <c r="L259" s="101"/>
    </row>
    <row r="260" spans="5:12" ht="15">
      <c r="E260" s="101"/>
      <c r="F260" s="101"/>
      <c r="G260" s="101"/>
      <c r="H260" s="101"/>
      <c r="I260" s="101"/>
      <c r="J260" s="101"/>
      <c r="K260" s="101"/>
      <c r="L260" s="101"/>
    </row>
    <row r="261" spans="5:12" ht="15">
      <c r="E261" s="101"/>
      <c r="F261" s="101"/>
      <c r="G261" s="101"/>
      <c r="H261" s="101"/>
      <c r="I261" s="101"/>
      <c r="J261" s="101"/>
      <c r="K261" s="101"/>
      <c r="L261" s="101"/>
    </row>
    <row r="262" spans="5:12" ht="15">
      <c r="E262" s="101"/>
      <c r="F262" s="101"/>
      <c r="G262" s="101"/>
      <c r="H262" s="101"/>
      <c r="I262" s="101"/>
      <c r="J262" s="101"/>
      <c r="K262" s="101"/>
      <c r="L262" s="101"/>
    </row>
    <row r="263" spans="5:12" ht="15">
      <c r="E263" s="101"/>
      <c r="F263" s="101"/>
      <c r="G263" s="101"/>
      <c r="H263" s="101"/>
      <c r="I263" s="101"/>
      <c r="J263" s="101"/>
      <c r="K263" s="101"/>
      <c r="L263" s="101"/>
    </row>
    <row r="264" spans="5:12" ht="15">
      <c r="E264" s="101"/>
      <c r="F264" s="101"/>
      <c r="G264" s="101"/>
      <c r="H264" s="101"/>
      <c r="I264" s="101"/>
      <c r="J264" s="101"/>
      <c r="K264" s="101"/>
      <c r="L264" s="101"/>
    </row>
    <row r="265" spans="5:12" ht="15">
      <c r="E265" s="101"/>
      <c r="F265" s="101"/>
      <c r="G265" s="101"/>
      <c r="H265" s="101"/>
      <c r="I265" s="101"/>
      <c r="J265" s="101"/>
      <c r="K265" s="101"/>
      <c r="L265" s="101"/>
    </row>
    <row r="266" spans="5:12" ht="15">
      <c r="E266" s="101"/>
      <c r="F266" s="101"/>
      <c r="G266" s="101"/>
      <c r="H266" s="101"/>
      <c r="I266" s="101"/>
      <c r="J266" s="101"/>
      <c r="K266" s="101"/>
      <c r="L266" s="101"/>
    </row>
    <row r="267" spans="5:12" ht="15">
      <c r="E267" s="101"/>
      <c r="F267" s="101"/>
      <c r="G267" s="101"/>
      <c r="H267" s="101"/>
      <c r="I267" s="101"/>
      <c r="J267" s="101"/>
      <c r="K267" s="101"/>
      <c r="L267" s="101"/>
    </row>
    <row r="268" spans="5:12" ht="15">
      <c r="E268" s="101"/>
      <c r="F268" s="101"/>
      <c r="G268" s="101"/>
      <c r="H268" s="101"/>
      <c r="I268" s="101"/>
      <c r="J268" s="101"/>
      <c r="K268" s="101"/>
      <c r="L268" s="101"/>
    </row>
    <row r="269" spans="5:12" ht="15">
      <c r="E269" s="101"/>
      <c r="F269" s="101"/>
      <c r="G269" s="101"/>
      <c r="H269" s="101"/>
      <c r="I269" s="101"/>
      <c r="J269" s="101"/>
      <c r="K269" s="101"/>
      <c r="L269" s="101"/>
    </row>
    <row r="270" spans="5:12" ht="15">
      <c r="E270" s="101"/>
      <c r="F270" s="101"/>
      <c r="G270" s="101"/>
      <c r="H270" s="101"/>
      <c r="I270" s="101"/>
      <c r="J270" s="101"/>
      <c r="K270" s="101"/>
      <c r="L270" s="101"/>
    </row>
    <row r="271" spans="5:12" ht="15">
      <c r="E271" s="101"/>
      <c r="F271" s="101"/>
      <c r="G271" s="101"/>
      <c r="H271" s="101"/>
      <c r="I271" s="101"/>
      <c r="J271" s="101"/>
      <c r="K271" s="101"/>
      <c r="L271" s="101"/>
    </row>
    <row r="272" spans="5:12" ht="15">
      <c r="E272" s="101"/>
      <c r="F272" s="101"/>
      <c r="G272" s="101"/>
      <c r="H272" s="101"/>
      <c r="I272" s="101"/>
      <c r="J272" s="101"/>
      <c r="K272" s="101"/>
      <c r="L272" s="101"/>
    </row>
    <row r="273" spans="5:12" ht="15">
      <c r="E273" s="101"/>
      <c r="F273" s="101"/>
      <c r="G273" s="101"/>
      <c r="H273" s="101"/>
      <c r="I273" s="101"/>
      <c r="J273" s="101"/>
      <c r="K273" s="101"/>
      <c r="L273" s="101"/>
    </row>
    <row r="274" spans="5:12" ht="15">
      <c r="E274" s="101"/>
      <c r="F274" s="101"/>
      <c r="G274" s="101"/>
      <c r="H274" s="101"/>
      <c r="I274" s="101"/>
      <c r="J274" s="101"/>
      <c r="K274" s="101"/>
      <c r="L274" s="101"/>
    </row>
    <row r="275" spans="5:12" ht="15">
      <c r="E275" s="101"/>
      <c r="F275" s="101"/>
      <c r="G275" s="101"/>
      <c r="H275" s="101"/>
      <c r="I275" s="101"/>
      <c r="J275" s="101"/>
      <c r="K275" s="101"/>
      <c r="L275" s="101"/>
    </row>
    <row r="276" spans="5:12" ht="15">
      <c r="E276" s="101"/>
      <c r="F276" s="101"/>
      <c r="G276" s="101"/>
      <c r="H276" s="101"/>
      <c r="I276" s="101"/>
      <c r="J276" s="101"/>
      <c r="K276" s="101"/>
      <c r="L276" s="101"/>
    </row>
    <row r="277" spans="5:12" ht="15">
      <c r="E277" s="101"/>
      <c r="F277" s="101"/>
      <c r="G277" s="101"/>
      <c r="H277" s="101"/>
      <c r="I277" s="101"/>
      <c r="J277" s="101"/>
      <c r="K277" s="101"/>
      <c r="L277" s="101"/>
    </row>
    <row r="278" spans="5:12" ht="15">
      <c r="E278" s="101"/>
      <c r="F278" s="101"/>
      <c r="G278" s="101"/>
      <c r="H278" s="101"/>
      <c r="I278" s="101"/>
      <c r="J278" s="101"/>
      <c r="K278" s="101"/>
      <c r="L278" s="101"/>
    </row>
    <row r="279" spans="5:12" ht="15">
      <c r="E279" s="101"/>
      <c r="F279" s="101"/>
      <c r="G279" s="101"/>
      <c r="H279" s="101"/>
      <c r="I279" s="101"/>
      <c r="J279" s="101"/>
      <c r="K279" s="101"/>
      <c r="L279" s="101"/>
    </row>
    <row r="280" spans="5:12" ht="15">
      <c r="E280" s="101"/>
      <c r="F280" s="101"/>
      <c r="G280" s="101"/>
      <c r="H280" s="101"/>
      <c r="I280" s="101"/>
      <c r="J280" s="101"/>
      <c r="K280" s="101"/>
      <c r="L280" s="101"/>
    </row>
    <row r="281" spans="5:12" ht="15">
      <c r="E281" s="101"/>
      <c r="F281" s="101"/>
      <c r="G281" s="101"/>
      <c r="H281" s="101"/>
      <c r="I281" s="101"/>
      <c r="J281" s="101"/>
      <c r="K281" s="101"/>
      <c r="L281" s="101"/>
    </row>
    <row r="282" spans="5:12" ht="15">
      <c r="E282" s="101"/>
      <c r="F282" s="101"/>
      <c r="G282" s="101"/>
      <c r="H282" s="101"/>
      <c r="I282" s="101"/>
      <c r="J282" s="101"/>
      <c r="K282" s="101"/>
      <c r="L282" s="101"/>
    </row>
    <row r="283" spans="5:12" ht="15">
      <c r="E283" s="101"/>
      <c r="F283" s="101"/>
      <c r="G283" s="101"/>
      <c r="H283" s="101"/>
      <c r="I283" s="101"/>
      <c r="J283" s="101"/>
      <c r="K283" s="101"/>
      <c r="L283" s="101"/>
    </row>
    <row r="284" spans="5:12" ht="15">
      <c r="E284" s="101"/>
      <c r="F284" s="101"/>
      <c r="G284" s="101"/>
      <c r="H284" s="101"/>
      <c r="I284" s="101"/>
      <c r="J284" s="101"/>
      <c r="K284" s="101"/>
      <c r="L284" s="101"/>
    </row>
    <row r="285" spans="5:12" ht="15">
      <c r="E285" s="101"/>
      <c r="F285" s="101"/>
      <c r="G285" s="101"/>
      <c r="H285" s="101"/>
      <c r="I285" s="101"/>
      <c r="J285" s="101"/>
      <c r="K285" s="101"/>
      <c r="L285" s="101"/>
    </row>
    <row r="286" spans="5:12" ht="15">
      <c r="E286" s="101"/>
      <c r="F286" s="101"/>
      <c r="G286" s="101"/>
      <c r="H286" s="101"/>
      <c r="I286" s="101"/>
      <c r="J286" s="101"/>
      <c r="K286" s="101"/>
      <c r="L286" s="101"/>
    </row>
    <row r="287" spans="5:12" ht="15">
      <c r="E287" s="101"/>
      <c r="F287" s="101"/>
      <c r="G287" s="101"/>
      <c r="H287" s="101"/>
      <c r="I287" s="101"/>
      <c r="J287" s="101"/>
      <c r="K287" s="101"/>
      <c r="L287" s="101"/>
    </row>
    <row r="288" spans="5:12" ht="15">
      <c r="E288" s="101"/>
      <c r="F288" s="101"/>
      <c r="G288" s="101"/>
      <c r="H288" s="101"/>
      <c r="I288" s="101"/>
      <c r="J288" s="101"/>
      <c r="K288" s="101"/>
      <c r="L288" s="101"/>
    </row>
    <row r="289" spans="5:12" ht="15">
      <c r="E289" s="101"/>
      <c r="F289" s="101"/>
      <c r="G289" s="101"/>
      <c r="H289" s="101"/>
      <c r="I289" s="101"/>
      <c r="J289" s="101"/>
      <c r="K289" s="101"/>
      <c r="L289" s="101"/>
    </row>
    <row r="290" spans="5:12" ht="15">
      <c r="E290" s="101"/>
      <c r="F290" s="101"/>
      <c r="G290" s="101"/>
      <c r="H290" s="101"/>
      <c r="I290" s="101"/>
      <c r="J290" s="101"/>
      <c r="K290" s="101"/>
      <c r="L290" s="101"/>
    </row>
    <row r="291" spans="5:12" ht="15">
      <c r="E291" s="101"/>
      <c r="F291" s="101"/>
      <c r="G291" s="101"/>
      <c r="H291" s="101"/>
      <c r="I291" s="101"/>
      <c r="J291" s="101"/>
      <c r="K291" s="101"/>
      <c r="L291" s="101"/>
    </row>
    <row r="292" spans="5:12" ht="15">
      <c r="E292" s="101"/>
      <c r="F292" s="101"/>
      <c r="G292" s="101"/>
      <c r="H292" s="101"/>
      <c r="I292" s="101"/>
      <c r="J292" s="101"/>
      <c r="K292" s="101"/>
      <c r="L292" s="101"/>
    </row>
    <row r="293" spans="5:12" ht="15">
      <c r="E293" s="101"/>
      <c r="F293" s="101"/>
      <c r="G293" s="101"/>
      <c r="H293" s="101"/>
      <c r="I293" s="101"/>
      <c r="J293" s="101"/>
      <c r="K293" s="101"/>
      <c r="L293" s="101"/>
    </row>
    <row r="294" spans="5:12" ht="15">
      <c r="E294" s="101"/>
      <c r="F294" s="101"/>
      <c r="G294" s="101"/>
      <c r="H294" s="101"/>
      <c r="I294" s="101"/>
      <c r="J294" s="101"/>
      <c r="K294" s="101"/>
      <c r="L294" s="101"/>
    </row>
    <row r="295" spans="5:12" ht="15">
      <c r="E295" s="101"/>
      <c r="F295" s="101"/>
      <c r="G295" s="101"/>
      <c r="H295" s="101"/>
      <c r="I295" s="101"/>
      <c r="J295" s="101"/>
      <c r="K295" s="101"/>
      <c r="L295" s="101"/>
    </row>
    <row r="296" spans="5:12" ht="15">
      <c r="E296" s="101"/>
      <c r="F296" s="101"/>
      <c r="G296" s="101"/>
      <c r="H296" s="101"/>
      <c r="I296" s="101"/>
      <c r="J296" s="101"/>
      <c r="K296" s="101"/>
      <c r="L296" s="101"/>
    </row>
    <row r="297" spans="5:12" ht="15">
      <c r="E297" s="101"/>
      <c r="F297" s="101"/>
      <c r="G297" s="101"/>
      <c r="H297" s="101"/>
      <c r="I297" s="101"/>
      <c r="J297" s="101"/>
      <c r="K297" s="101"/>
      <c r="L297" s="101"/>
    </row>
    <row r="298" spans="5:12" ht="15">
      <c r="E298" s="101"/>
      <c r="F298" s="101"/>
      <c r="G298" s="101"/>
      <c r="H298" s="101"/>
      <c r="I298" s="101"/>
      <c r="J298" s="101"/>
      <c r="K298" s="101"/>
      <c r="L298" s="101"/>
    </row>
    <row r="299" spans="5:12" ht="15">
      <c r="E299" s="101"/>
      <c r="F299" s="101"/>
      <c r="G299" s="101"/>
      <c r="H299" s="101"/>
      <c r="I299" s="101"/>
      <c r="J299" s="101"/>
      <c r="K299" s="101"/>
      <c r="L299" s="101"/>
    </row>
    <row r="300" spans="5:12" ht="15">
      <c r="E300" s="101"/>
      <c r="F300" s="101"/>
      <c r="G300" s="101"/>
      <c r="H300" s="101"/>
      <c r="I300" s="101"/>
      <c r="J300" s="101"/>
      <c r="K300" s="101"/>
      <c r="L300" s="101"/>
    </row>
    <row r="301" spans="5:12" ht="15">
      <c r="E301" s="101"/>
      <c r="F301" s="101"/>
      <c r="G301" s="101"/>
      <c r="H301" s="101"/>
      <c r="I301" s="101"/>
      <c r="J301" s="101"/>
      <c r="K301" s="101"/>
      <c r="L301" s="101"/>
    </row>
    <row r="302" spans="5:12" ht="15">
      <c r="E302" s="101"/>
      <c r="F302" s="101"/>
      <c r="G302" s="101"/>
      <c r="H302" s="101"/>
      <c r="I302" s="101"/>
      <c r="J302" s="101"/>
      <c r="K302" s="101"/>
      <c r="L302" s="101"/>
    </row>
    <row r="303" spans="5:12" ht="15">
      <c r="E303" s="101"/>
      <c r="F303" s="101"/>
      <c r="G303" s="101"/>
      <c r="H303" s="101"/>
      <c r="I303" s="101"/>
      <c r="J303" s="101"/>
      <c r="K303" s="101"/>
      <c r="L303" s="101"/>
    </row>
    <row r="304" spans="5:12" ht="15">
      <c r="E304" s="101"/>
      <c r="F304" s="101"/>
      <c r="G304" s="101"/>
      <c r="H304" s="101"/>
      <c r="I304" s="101"/>
      <c r="J304" s="101"/>
      <c r="K304" s="101"/>
      <c r="L304" s="101"/>
    </row>
    <row r="305" spans="5:12" ht="15">
      <c r="E305" s="101"/>
      <c r="F305" s="101"/>
      <c r="G305" s="101"/>
      <c r="H305" s="101"/>
      <c r="I305" s="101"/>
      <c r="J305" s="101"/>
      <c r="K305" s="101"/>
      <c r="L305" s="101"/>
    </row>
    <row r="306" spans="5:12" ht="15">
      <c r="E306" s="101"/>
      <c r="F306" s="101"/>
      <c r="G306" s="101"/>
      <c r="H306" s="101"/>
      <c r="I306" s="101"/>
      <c r="J306" s="101"/>
      <c r="K306" s="101"/>
      <c r="L306" s="101"/>
    </row>
    <row r="307" spans="5:12" ht="15">
      <c r="E307" s="101"/>
      <c r="F307" s="101"/>
      <c r="G307" s="101"/>
      <c r="H307" s="101"/>
      <c r="I307" s="101"/>
      <c r="J307" s="101"/>
      <c r="K307" s="101"/>
      <c r="L307" s="101"/>
    </row>
    <row r="308" spans="5:12" ht="15">
      <c r="E308" s="101"/>
      <c r="F308" s="101"/>
      <c r="G308" s="101"/>
      <c r="H308" s="101"/>
      <c r="I308" s="101"/>
      <c r="J308" s="101"/>
      <c r="K308" s="101"/>
      <c r="L308" s="101"/>
    </row>
    <row r="309" spans="5:12" ht="15">
      <c r="E309" s="101"/>
      <c r="F309" s="101"/>
      <c r="G309" s="101"/>
      <c r="H309" s="101"/>
      <c r="I309" s="101"/>
      <c r="J309" s="101"/>
      <c r="K309" s="101"/>
      <c r="L309" s="101"/>
    </row>
  </sheetData>
  <mergeCells count="8">
    <mergeCell ref="A100:H100"/>
    <mergeCell ref="B5:N5"/>
    <mergeCell ref="Y2:Z2"/>
    <mergeCell ref="O5:AA5"/>
    <mergeCell ref="A34:J34"/>
    <mergeCell ref="A37:G37"/>
    <mergeCell ref="A35:G35"/>
    <mergeCell ref="A3:AA3"/>
  </mergeCells>
  <printOptions horizontalCentered="1"/>
  <pageMargins left="0.2" right="0" top="0.62" bottom="0" header="0.18" footer="0"/>
  <pageSetup horizontalDpi="120" verticalDpi="120" orientation="landscape" paperSize="9" scale="65" r:id="rId2"/>
  <headerFooter alignWithMargins="0">
    <oddFooter>&amp;R&amp;P+204</oddFooter>
  </headerFooter>
  <rowBreaks count="7" manualBreakCount="7">
    <brk id="37" max="26" man="1"/>
    <brk id="68" max="20" man="1"/>
    <brk id="101" max="19" man="1"/>
    <brk id="134" max="22" man="1"/>
    <brk id="171" max="19" man="1"/>
    <brk id="198" max="19" man="1"/>
    <brk id="229" max="1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214"/>
  <sheetViews>
    <sheetView zoomScale="75" zoomScaleNormal="75" zoomScaleSheetLayoutView="75" workbookViewId="0" topLeftCell="A1">
      <pane xSplit="1" ySplit="7" topLeftCell="B8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95" sqref="M95"/>
    </sheetView>
  </sheetViews>
  <sheetFormatPr defaultColWidth="9.00390625" defaultRowHeight="12.75"/>
  <cols>
    <col min="1" max="1" width="52.00390625" style="225" customWidth="1"/>
    <col min="2" max="5" width="8.125" style="399" customWidth="1"/>
    <col min="6" max="9" width="9.00390625" style="399" customWidth="1"/>
    <col min="10" max="10" width="9.00390625" style="400" customWidth="1"/>
    <col min="11" max="11" width="9.875" style="227" customWidth="1"/>
    <col min="12" max="16384" width="9.00390625" style="226" customWidth="1"/>
  </cols>
  <sheetData>
    <row r="1" spans="9:10" ht="26.25" customHeight="1">
      <c r="I1" s="400"/>
      <c r="J1" s="444" t="s">
        <v>181</v>
      </c>
    </row>
    <row r="2" spans="1:83" ht="20.25" customHeight="1">
      <c r="A2" s="470" t="s">
        <v>191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  <c r="BG2" s="228"/>
      <c r="BH2" s="228"/>
      <c r="BI2" s="228"/>
      <c r="BJ2" s="228"/>
      <c r="BK2" s="228"/>
      <c r="BL2" s="228"/>
      <c r="BM2" s="228"/>
      <c r="BN2" s="228"/>
      <c r="BO2" s="228"/>
      <c r="BP2" s="228"/>
      <c r="BQ2" s="228"/>
      <c r="BR2" s="228"/>
      <c r="BS2" s="228"/>
      <c r="BT2" s="228"/>
      <c r="BU2" s="228"/>
      <c r="BV2" s="228"/>
      <c r="BW2" s="228"/>
      <c r="BX2" s="228"/>
      <c r="BY2" s="228"/>
      <c r="BZ2" s="228"/>
      <c r="CA2" s="228"/>
      <c r="CB2" s="228"/>
      <c r="CC2" s="228"/>
      <c r="CD2" s="228"/>
      <c r="CE2" s="228"/>
    </row>
    <row r="3" spans="1:83" ht="15" customHeight="1">
      <c r="A3" s="487" t="s">
        <v>192</v>
      </c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8"/>
      <c r="AW3" s="228"/>
      <c r="AX3" s="228"/>
      <c r="AY3" s="228"/>
      <c r="AZ3" s="228"/>
      <c r="BA3" s="228"/>
      <c r="BB3" s="228"/>
      <c r="BC3" s="228"/>
      <c r="BD3" s="228"/>
      <c r="BE3" s="228"/>
      <c r="BF3" s="228"/>
      <c r="BG3" s="228"/>
      <c r="BH3" s="228"/>
      <c r="BI3" s="228"/>
      <c r="BJ3" s="228"/>
      <c r="BK3" s="228"/>
      <c r="BL3" s="228"/>
      <c r="BM3" s="228"/>
      <c r="BN3" s="228"/>
      <c r="BO3" s="228"/>
      <c r="BP3" s="228"/>
      <c r="BQ3" s="228"/>
      <c r="BR3" s="228"/>
      <c r="BS3" s="228"/>
      <c r="BT3" s="228"/>
      <c r="BU3" s="228"/>
      <c r="BV3" s="228"/>
      <c r="BW3" s="228"/>
      <c r="BX3" s="228"/>
      <c r="BY3" s="228"/>
      <c r="BZ3" s="228"/>
      <c r="CA3" s="228"/>
      <c r="CB3" s="228"/>
      <c r="CC3" s="228"/>
      <c r="CD3" s="228"/>
      <c r="CE3" s="228"/>
    </row>
    <row r="4" spans="1:83" ht="15" customHeight="1">
      <c r="A4" s="229"/>
      <c r="B4" s="489" t="s">
        <v>106</v>
      </c>
      <c r="C4" s="490"/>
      <c r="D4" s="491"/>
      <c r="E4" s="491"/>
      <c r="F4" s="492"/>
      <c r="G4" s="494" t="s">
        <v>118</v>
      </c>
      <c r="H4" s="495"/>
      <c r="I4" s="495"/>
      <c r="J4" s="495"/>
      <c r="K4" s="496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8"/>
      <c r="AO4" s="228"/>
      <c r="AP4" s="228"/>
      <c r="AQ4" s="228"/>
      <c r="AR4" s="228"/>
      <c r="AS4" s="228"/>
      <c r="AT4" s="228"/>
      <c r="AU4" s="228"/>
      <c r="AV4" s="228"/>
      <c r="AW4" s="228"/>
      <c r="AX4" s="228"/>
      <c r="AY4" s="228"/>
      <c r="AZ4" s="228"/>
      <c r="BA4" s="228"/>
      <c r="BB4" s="228"/>
      <c r="BC4" s="228"/>
      <c r="BD4" s="228"/>
      <c r="BE4" s="228"/>
      <c r="BF4" s="228"/>
      <c r="BG4" s="228"/>
      <c r="BH4" s="228"/>
      <c r="BI4" s="228"/>
      <c r="BJ4" s="228"/>
      <c r="BK4" s="228"/>
      <c r="BL4" s="228"/>
      <c r="BM4" s="228"/>
      <c r="BN4" s="228"/>
      <c r="BO4" s="228"/>
      <c r="BP4" s="228"/>
      <c r="BQ4" s="228"/>
      <c r="BR4" s="228"/>
      <c r="BS4" s="228"/>
      <c r="BT4" s="228"/>
      <c r="BU4" s="228"/>
      <c r="BV4" s="228"/>
      <c r="BW4" s="228"/>
      <c r="BX4" s="228"/>
      <c r="BY4" s="228"/>
      <c r="BZ4" s="228"/>
      <c r="CA4" s="228"/>
      <c r="CB4" s="228"/>
      <c r="CC4" s="228"/>
      <c r="CD4" s="228"/>
      <c r="CE4" s="228"/>
    </row>
    <row r="5" spans="1:83" s="234" customFormat="1" ht="15" customHeight="1">
      <c r="A5" s="80"/>
      <c r="B5" s="230" t="s">
        <v>193</v>
      </c>
      <c r="C5" s="231" t="s">
        <v>194</v>
      </c>
      <c r="D5" s="230" t="s">
        <v>195</v>
      </c>
      <c r="E5" s="230" t="s">
        <v>196</v>
      </c>
      <c r="F5" s="230" t="s">
        <v>197</v>
      </c>
      <c r="G5" s="230" t="s">
        <v>193</v>
      </c>
      <c r="H5" s="231" t="s">
        <v>194</v>
      </c>
      <c r="I5" s="230" t="s">
        <v>195</v>
      </c>
      <c r="J5" s="230" t="s">
        <v>259</v>
      </c>
      <c r="K5" s="232" t="s">
        <v>197</v>
      </c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3"/>
      <c r="AW5" s="233"/>
      <c r="AX5" s="233"/>
      <c r="AY5" s="233"/>
      <c r="AZ5" s="233"/>
      <c r="BA5" s="233"/>
      <c r="BB5" s="233"/>
      <c r="BC5" s="233"/>
      <c r="BD5" s="233"/>
      <c r="BE5" s="233"/>
      <c r="BF5" s="233"/>
      <c r="BG5" s="233"/>
      <c r="BH5" s="233"/>
      <c r="BI5" s="233"/>
      <c r="BJ5" s="233"/>
      <c r="BK5" s="233"/>
      <c r="BL5" s="233"/>
      <c r="BM5" s="233"/>
      <c r="BN5" s="233"/>
      <c r="BO5" s="233"/>
      <c r="BP5" s="233"/>
      <c r="BQ5" s="233"/>
      <c r="BR5" s="233"/>
      <c r="BS5" s="233"/>
      <c r="BT5" s="233"/>
      <c r="BU5" s="233"/>
      <c r="BV5" s="233"/>
      <c r="BW5" s="233"/>
      <c r="BX5" s="233"/>
      <c r="BY5" s="233"/>
      <c r="BZ5" s="233"/>
      <c r="CA5" s="233"/>
      <c r="CB5" s="233"/>
      <c r="CC5" s="233"/>
      <c r="CD5" s="233"/>
      <c r="CE5" s="233"/>
    </row>
    <row r="6" spans="1:83" s="238" customFormat="1" ht="15" customHeight="1">
      <c r="A6" s="80"/>
      <c r="B6" s="230" t="s">
        <v>198</v>
      </c>
      <c r="C6" s="231" t="s">
        <v>198</v>
      </c>
      <c r="D6" s="230" t="s">
        <v>198</v>
      </c>
      <c r="E6" s="230" t="s">
        <v>198</v>
      </c>
      <c r="F6" s="230" t="s">
        <v>98</v>
      </c>
      <c r="G6" s="230" t="s">
        <v>198</v>
      </c>
      <c r="H6" s="231" t="s">
        <v>198</v>
      </c>
      <c r="I6" s="231" t="s">
        <v>198</v>
      </c>
      <c r="J6" s="231" t="s">
        <v>198</v>
      </c>
      <c r="K6" s="235" t="s">
        <v>98</v>
      </c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P6" s="236"/>
      <c r="AQ6" s="236"/>
      <c r="AR6" s="236"/>
      <c r="AS6" s="236"/>
      <c r="AT6" s="236"/>
      <c r="AU6" s="236"/>
      <c r="AV6" s="236"/>
      <c r="AW6" s="236"/>
      <c r="AX6" s="236"/>
      <c r="AY6" s="236"/>
      <c r="AZ6" s="236"/>
      <c r="BA6" s="236"/>
      <c r="BB6" s="236"/>
      <c r="BC6" s="236"/>
      <c r="BD6" s="236"/>
      <c r="BE6" s="236"/>
      <c r="BF6" s="236"/>
      <c r="BG6" s="236"/>
      <c r="BH6" s="236"/>
      <c r="BI6" s="236"/>
      <c r="BJ6" s="236"/>
      <c r="BK6" s="236"/>
      <c r="BL6" s="236"/>
      <c r="BM6" s="236"/>
      <c r="BN6" s="236"/>
      <c r="BO6" s="236"/>
      <c r="BP6" s="236"/>
      <c r="BQ6" s="236"/>
      <c r="BR6" s="236"/>
      <c r="BS6" s="236"/>
      <c r="BT6" s="237"/>
      <c r="BU6" s="237"/>
      <c r="BV6" s="237"/>
      <c r="BW6" s="237"/>
      <c r="BX6" s="237"/>
      <c r="BY6" s="237"/>
      <c r="BZ6" s="237"/>
      <c r="CA6" s="237"/>
      <c r="CB6" s="237"/>
      <c r="CC6" s="237"/>
      <c r="CD6" s="237"/>
      <c r="CE6" s="237"/>
    </row>
    <row r="7" spans="1:83" ht="12.75" customHeight="1">
      <c r="A7" s="81"/>
      <c r="B7" s="6"/>
      <c r="C7" s="401"/>
      <c r="D7" s="6" t="s">
        <v>0</v>
      </c>
      <c r="E7" s="6"/>
      <c r="F7" s="6"/>
      <c r="G7" s="239"/>
      <c r="H7" s="240"/>
      <c r="I7" s="240"/>
      <c r="J7" s="328"/>
      <c r="K7" s="241"/>
      <c r="L7" s="242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228"/>
      <c r="BA7" s="228"/>
      <c r="BB7" s="228"/>
      <c r="BC7" s="228"/>
      <c r="BD7" s="228"/>
      <c r="BE7" s="228"/>
      <c r="BF7" s="228"/>
      <c r="BG7" s="228"/>
      <c r="BH7" s="228"/>
      <c r="BI7" s="228"/>
      <c r="BJ7" s="228"/>
      <c r="BK7" s="228"/>
      <c r="BL7" s="228"/>
      <c r="BM7" s="228"/>
      <c r="BN7" s="228"/>
      <c r="BO7" s="228"/>
      <c r="BP7" s="228"/>
      <c r="BQ7" s="228"/>
      <c r="BR7" s="228"/>
      <c r="BS7" s="228"/>
      <c r="BT7" s="228"/>
      <c r="BU7" s="228"/>
      <c r="BV7" s="228"/>
      <c r="BW7" s="228"/>
      <c r="BX7" s="228"/>
      <c r="BY7" s="228"/>
      <c r="BZ7" s="228"/>
      <c r="CA7" s="228"/>
      <c r="CB7" s="228"/>
      <c r="CC7" s="228"/>
      <c r="CD7" s="228"/>
      <c r="CE7" s="228"/>
    </row>
    <row r="8" spans="1:83" ht="12.75" customHeight="1">
      <c r="A8" s="212"/>
      <c r="B8" s="243"/>
      <c r="C8" s="402"/>
      <c r="D8" s="243"/>
      <c r="E8" s="243"/>
      <c r="F8" s="243"/>
      <c r="G8" s="244"/>
      <c r="H8" s="245"/>
      <c r="I8" s="245"/>
      <c r="J8" s="24"/>
      <c r="K8" s="246"/>
      <c r="L8" s="242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/>
      <c r="AO8" s="228"/>
      <c r="AP8" s="228"/>
      <c r="AQ8" s="228"/>
      <c r="AR8" s="228"/>
      <c r="AS8" s="228"/>
      <c r="AT8" s="228"/>
      <c r="AU8" s="228"/>
      <c r="AV8" s="228"/>
      <c r="AW8" s="228"/>
      <c r="AX8" s="228"/>
      <c r="AY8" s="228"/>
      <c r="AZ8" s="228"/>
      <c r="BA8" s="228"/>
      <c r="BB8" s="228"/>
      <c r="BC8" s="228"/>
      <c r="BD8" s="228"/>
      <c r="BE8" s="228"/>
      <c r="BF8" s="228"/>
      <c r="BG8" s="228"/>
      <c r="BH8" s="228"/>
      <c r="BI8" s="228"/>
      <c r="BJ8" s="228"/>
      <c r="BK8" s="228"/>
      <c r="BL8" s="228"/>
      <c r="BM8" s="228"/>
      <c r="BN8" s="228"/>
      <c r="BO8" s="228"/>
      <c r="BP8" s="228"/>
      <c r="BQ8" s="228"/>
      <c r="BR8" s="228"/>
      <c r="BS8" s="228"/>
      <c r="BT8" s="228"/>
      <c r="BU8" s="228"/>
      <c r="BV8" s="228"/>
      <c r="BW8" s="228"/>
      <c r="BX8" s="228"/>
      <c r="BY8" s="228"/>
      <c r="BZ8" s="228"/>
      <c r="CA8" s="228"/>
      <c r="CB8" s="228"/>
      <c r="CC8" s="228"/>
      <c r="CD8" s="228"/>
      <c r="CE8" s="228"/>
    </row>
    <row r="9" spans="1:83" ht="18" customHeight="1">
      <c r="A9" s="247" t="s">
        <v>199</v>
      </c>
      <c r="K9" s="246"/>
      <c r="L9" s="242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8"/>
      <c r="BC9" s="228"/>
      <c r="BD9" s="228"/>
      <c r="BE9" s="228"/>
      <c r="BF9" s="228"/>
      <c r="BG9" s="228"/>
      <c r="BH9" s="228"/>
      <c r="BI9" s="228"/>
      <c r="BJ9" s="228"/>
      <c r="BK9" s="228"/>
      <c r="BL9" s="228"/>
      <c r="BM9" s="228"/>
      <c r="BN9" s="228"/>
      <c r="BO9" s="228"/>
      <c r="BP9" s="228"/>
      <c r="BQ9" s="228"/>
      <c r="BR9" s="228"/>
      <c r="BS9" s="228"/>
      <c r="BT9" s="228"/>
      <c r="BU9" s="228"/>
      <c r="BV9" s="228"/>
      <c r="BW9" s="228"/>
      <c r="BX9" s="228"/>
      <c r="BY9" s="228"/>
      <c r="BZ9" s="228"/>
      <c r="CA9" s="228"/>
      <c r="CB9" s="228"/>
      <c r="CC9" s="228"/>
      <c r="CD9" s="228"/>
      <c r="CE9" s="228"/>
    </row>
    <row r="10" spans="1:83" s="251" customFormat="1" ht="19.5" customHeight="1">
      <c r="A10" s="225" t="s">
        <v>200</v>
      </c>
      <c r="B10" s="466">
        <v>2892.1</v>
      </c>
      <c r="C10" s="466">
        <v>3112.5</v>
      </c>
      <c r="D10" s="466">
        <v>3603.8</v>
      </c>
      <c r="E10" s="466">
        <v>3676.8</v>
      </c>
      <c r="F10" s="466"/>
      <c r="G10" s="261" t="s">
        <v>388</v>
      </c>
      <c r="H10" s="261" t="s">
        <v>389</v>
      </c>
      <c r="I10" s="261" t="s">
        <v>390</v>
      </c>
      <c r="J10" s="261">
        <v>4614.4</v>
      </c>
      <c r="K10" s="248"/>
      <c r="L10" s="249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0"/>
      <c r="BL10" s="250"/>
      <c r="BM10" s="250"/>
      <c r="BN10" s="250"/>
      <c r="BO10" s="250"/>
      <c r="BP10" s="250"/>
      <c r="BQ10" s="250"/>
      <c r="BR10" s="250"/>
      <c r="BS10" s="250"/>
      <c r="BT10" s="250"/>
      <c r="BU10" s="250"/>
      <c r="BV10" s="250"/>
      <c r="BW10" s="250"/>
      <c r="BX10" s="250"/>
      <c r="BY10" s="250"/>
      <c r="BZ10" s="250"/>
      <c r="CA10" s="250"/>
      <c r="CB10" s="250"/>
      <c r="CC10" s="250"/>
      <c r="CD10" s="250"/>
      <c r="CE10" s="250"/>
    </row>
    <row r="11" spans="1:83" ht="19.5" customHeight="1">
      <c r="A11" s="225" t="s">
        <v>7</v>
      </c>
      <c r="B11" s="466">
        <v>2892.1</v>
      </c>
      <c r="C11" s="467">
        <v>6004.6</v>
      </c>
      <c r="D11" s="261">
        <v>9608.4</v>
      </c>
      <c r="E11" s="261">
        <v>13285.2</v>
      </c>
      <c r="F11" s="261" t="s">
        <v>387</v>
      </c>
      <c r="G11" s="261" t="s">
        <v>388</v>
      </c>
      <c r="H11" s="261" t="s">
        <v>391</v>
      </c>
      <c r="I11" s="261" t="s">
        <v>392</v>
      </c>
      <c r="J11" s="252" t="s">
        <v>415</v>
      </c>
      <c r="K11" s="252" t="s">
        <v>415</v>
      </c>
      <c r="L11" s="242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8"/>
      <c r="AO11" s="228"/>
      <c r="AP11" s="228"/>
      <c r="AQ11" s="228"/>
      <c r="AR11" s="228"/>
      <c r="AS11" s="228"/>
      <c r="AT11" s="228"/>
      <c r="AU11" s="228"/>
      <c r="AV11" s="228"/>
      <c r="AW11" s="228"/>
      <c r="AX11" s="228"/>
      <c r="AY11" s="228"/>
      <c r="AZ11" s="228"/>
      <c r="BA11" s="228"/>
      <c r="BB11" s="228"/>
      <c r="BC11" s="228"/>
      <c r="BD11" s="228"/>
      <c r="BE11" s="228"/>
      <c r="BF11" s="228"/>
      <c r="BG11" s="228"/>
      <c r="BH11" s="228"/>
      <c r="BI11" s="228"/>
      <c r="BJ11" s="228"/>
      <c r="BK11" s="228"/>
      <c r="BL11" s="228"/>
      <c r="BM11" s="228"/>
      <c r="BN11" s="228"/>
      <c r="BO11" s="228"/>
      <c r="BP11" s="228"/>
      <c r="BQ11" s="228"/>
      <c r="BR11" s="228"/>
      <c r="BS11" s="228"/>
      <c r="BT11" s="228"/>
      <c r="BU11" s="228"/>
      <c r="BV11" s="228"/>
      <c r="BW11" s="228"/>
      <c r="BX11" s="228"/>
      <c r="BY11" s="228"/>
      <c r="BZ11" s="228"/>
      <c r="CA11" s="228"/>
      <c r="CB11" s="228"/>
      <c r="CC11" s="228"/>
      <c r="CD11" s="228"/>
      <c r="CE11" s="228"/>
    </row>
    <row r="12" spans="1:83" ht="34.5" customHeight="1">
      <c r="A12" s="225" t="s">
        <v>201</v>
      </c>
      <c r="B12" s="261"/>
      <c r="C12" s="261"/>
      <c r="D12" s="261"/>
      <c r="E12" s="261"/>
      <c r="F12" s="261"/>
      <c r="G12" s="261"/>
      <c r="H12" s="261"/>
      <c r="I12" s="261"/>
      <c r="J12" s="261"/>
      <c r="K12" s="252"/>
      <c r="L12" s="242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  <c r="AN12" s="228"/>
      <c r="AO12" s="228"/>
      <c r="AP12" s="228"/>
      <c r="AQ12" s="228"/>
      <c r="AR12" s="228"/>
      <c r="AS12" s="228"/>
      <c r="AT12" s="228"/>
      <c r="AU12" s="228"/>
      <c r="AV12" s="228"/>
      <c r="AW12" s="228"/>
      <c r="AX12" s="228"/>
      <c r="AY12" s="228"/>
      <c r="AZ12" s="228"/>
      <c r="BA12" s="228"/>
      <c r="BB12" s="228"/>
      <c r="BC12" s="228"/>
      <c r="BD12" s="228"/>
      <c r="BE12" s="228"/>
      <c r="BF12" s="228"/>
      <c r="BG12" s="228"/>
      <c r="BH12" s="228"/>
      <c r="BI12" s="228"/>
      <c r="BJ12" s="228"/>
      <c r="BK12" s="228"/>
      <c r="BL12" s="228"/>
      <c r="BM12" s="228"/>
      <c r="BN12" s="228"/>
      <c r="BO12" s="228"/>
      <c r="BP12" s="228"/>
      <c r="BQ12" s="228"/>
      <c r="BR12" s="228"/>
      <c r="BS12" s="228"/>
      <c r="BT12" s="228"/>
      <c r="BU12" s="228"/>
      <c r="BV12" s="228"/>
      <c r="BW12" s="228"/>
      <c r="BX12" s="228"/>
      <c r="BY12" s="228"/>
      <c r="BZ12" s="228"/>
      <c r="CA12" s="228"/>
      <c r="CB12" s="228"/>
      <c r="CC12" s="228"/>
      <c r="CD12" s="228"/>
      <c r="CE12" s="228"/>
    </row>
    <row r="13" spans="1:83" ht="19.5" customHeight="1">
      <c r="A13" s="225" t="s">
        <v>200</v>
      </c>
      <c r="B13" s="261">
        <v>107.5</v>
      </c>
      <c r="C13" s="261">
        <v>107.9</v>
      </c>
      <c r="D13" s="261">
        <v>106.5</v>
      </c>
      <c r="E13" s="261">
        <v>107.6</v>
      </c>
      <c r="F13" s="261"/>
      <c r="G13" s="261" t="s">
        <v>393</v>
      </c>
      <c r="H13" s="261" t="s">
        <v>394</v>
      </c>
      <c r="I13" s="261" t="s">
        <v>395</v>
      </c>
      <c r="J13" s="261"/>
      <c r="K13" s="252"/>
      <c r="L13" s="242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  <c r="AV13" s="228"/>
      <c r="AW13" s="228"/>
      <c r="AX13" s="228"/>
      <c r="AY13" s="228"/>
      <c r="AZ13" s="228"/>
      <c r="BA13" s="228"/>
      <c r="BB13" s="228"/>
      <c r="BC13" s="228"/>
      <c r="BD13" s="228"/>
      <c r="BE13" s="228"/>
      <c r="BF13" s="228"/>
      <c r="BG13" s="228"/>
      <c r="BH13" s="228"/>
      <c r="BI13" s="228"/>
      <c r="BJ13" s="228"/>
      <c r="BK13" s="228"/>
      <c r="BL13" s="228"/>
      <c r="BM13" s="228"/>
      <c r="BN13" s="228"/>
      <c r="BO13" s="228"/>
      <c r="BP13" s="228"/>
      <c r="BQ13" s="228"/>
      <c r="BR13" s="228"/>
      <c r="BS13" s="228"/>
      <c r="BT13" s="228"/>
      <c r="BU13" s="228"/>
      <c r="BV13" s="228"/>
      <c r="BW13" s="228"/>
      <c r="BX13" s="228"/>
      <c r="BY13" s="228"/>
      <c r="BZ13" s="228"/>
      <c r="CA13" s="228"/>
      <c r="CB13" s="228"/>
      <c r="CC13" s="228"/>
      <c r="CD13" s="228"/>
      <c r="CE13" s="228"/>
    </row>
    <row r="14" spans="1:83" ht="36.75" customHeight="1">
      <c r="A14" s="225" t="s">
        <v>7</v>
      </c>
      <c r="B14" s="261">
        <v>107.5</v>
      </c>
      <c r="C14" s="467">
        <v>107.7</v>
      </c>
      <c r="D14" s="261">
        <v>107.2</v>
      </c>
      <c r="E14" s="261">
        <v>107.3</v>
      </c>
      <c r="F14" s="261">
        <v>107.3</v>
      </c>
      <c r="G14" s="261" t="s">
        <v>393</v>
      </c>
      <c r="H14" s="261" t="s">
        <v>394</v>
      </c>
      <c r="I14" s="261" t="s">
        <v>396</v>
      </c>
      <c r="J14" s="253" t="s">
        <v>416</v>
      </c>
      <c r="K14" s="253" t="s">
        <v>416</v>
      </c>
      <c r="L14" s="242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  <c r="AN14" s="228"/>
      <c r="AO14" s="228"/>
      <c r="AP14" s="228"/>
      <c r="AQ14" s="228"/>
      <c r="AR14" s="228"/>
      <c r="AS14" s="228"/>
      <c r="AT14" s="228"/>
      <c r="AU14" s="228"/>
      <c r="AV14" s="228"/>
      <c r="AW14" s="228"/>
      <c r="AX14" s="228"/>
      <c r="AY14" s="228"/>
      <c r="AZ14" s="228"/>
      <c r="BA14" s="228"/>
      <c r="BB14" s="228"/>
      <c r="BC14" s="228"/>
      <c r="BD14" s="228"/>
      <c r="BE14" s="228"/>
      <c r="BF14" s="228"/>
      <c r="BG14" s="228"/>
      <c r="BH14" s="228"/>
      <c r="BI14" s="228"/>
      <c r="BJ14" s="228"/>
      <c r="BK14" s="228"/>
      <c r="BL14" s="228"/>
      <c r="BM14" s="228"/>
      <c r="BN14" s="228"/>
      <c r="BO14" s="228"/>
      <c r="BP14" s="228"/>
      <c r="BQ14" s="228"/>
      <c r="BR14" s="228"/>
      <c r="BS14" s="228"/>
      <c r="BT14" s="228"/>
      <c r="BU14" s="228"/>
      <c r="BV14" s="228"/>
      <c r="BW14" s="228"/>
      <c r="BX14" s="228"/>
      <c r="BY14" s="228"/>
      <c r="BZ14" s="228"/>
      <c r="CA14" s="228"/>
      <c r="CB14" s="228"/>
      <c r="CC14" s="228"/>
      <c r="CD14" s="228"/>
      <c r="CE14" s="228"/>
    </row>
    <row r="15" spans="1:83" ht="34.5" customHeight="1">
      <c r="A15" s="254" t="s">
        <v>202</v>
      </c>
      <c r="B15" s="404"/>
      <c r="C15" s="404"/>
      <c r="D15" s="404"/>
      <c r="E15" s="404"/>
      <c r="F15" s="404"/>
      <c r="G15" s="404"/>
      <c r="H15" s="404"/>
      <c r="I15" s="404"/>
      <c r="J15" s="404"/>
      <c r="K15" s="252"/>
      <c r="L15" s="242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228"/>
      <c r="AO15" s="228"/>
      <c r="AP15" s="228"/>
      <c r="AQ15" s="228"/>
      <c r="AR15" s="228"/>
      <c r="AS15" s="228"/>
      <c r="AT15" s="228"/>
      <c r="AU15" s="228"/>
      <c r="AV15" s="228"/>
      <c r="AW15" s="228"/>
      <c r="AX15" s="228"/>
      <c r="AY15" s="228"/>
      <c r="AZ15" s="228"/>
      <c r="BA15" s="228"/>
      <c r="BB15" s="228"/>
      <c r="BC15" s="228"/>
      <c r="BD15" s="228"/>
      <c r="BE15" s="228"/>
      <c r="BF15" s="228"/>
      <c r="BG15" s="228"/>
      <c r="BH15" s="228"/>
      <c r="BI15" s="228"/>
      <c r="BJ15" s="228"/>
      <c r="BK15" s="228"/>
      <c r="BL15" s="228"/>
      <c r="BM15" s="228"/>
      <c r="BN15" s="228"/>
      <c r="BO15" s="228"/>
      <c r="BP15" s="228"/>
      <c r="BQ15" s="228"/>
      <c r="BR15" s="228"/>
      <c r="BS15" s="228"/>
      <c r="BT15" s="228"/>
      <c r="BU15" s="228"/>
      <c r="BV15" s="228"/>
      <c r="BW15" s="228"/>
      <c r="BX15" s="228"/>
      <c r="BY15" s="228"/>
      <c r="BZ15" s="228"/>
      <c r="CA15" s="228"/>
      <c r="CB15" s="228"/>
      <c r="CC15" s="228"/>
      <c r="CD15" s="228"/>
      <c r="CE15" s="228"/>
    </row>
    <row r="16" spans="1:83" ht="19.5" customHeight="1">
      <c r="A16" s="225" t="s">
        <v>200</v>
      </c>
      <c r="B16" s="404">
        <v>118.6</v>
      </c>
      <c r="C16" s="404">
        <v>114.1</v>
      </c>
      <c r="D16" s="405">
        <v>112</v>
      </c>
      <c r="E16" s="404">
        <v>113.3</v>
      </c>
      <c r="F16" s="404"/>
      <c r="G16" s="404" t="s">
        <v>397</v>
      </c>
      <c r="H16" s="404" t="s">
        <v>398</v>
      </c>
      <c r="I16" s="404" t="s">
        <v>399</v>
      </c>
      <c r="J16" s="404"/>
      <c r="K16" s="252"/>
      <c r="L16" s="242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228"/>
      <c r="AU16" s="228"/>
      <c r="AV16" s="228"/>
      <c r="AW16" s="228"/>
      <c r="AX16" s="228"/>
      <c r="AY16" s="228"/>
      <c r="AZ16" s="228"/>
      <c r="BA16" s="228"/>
      <c r="BB16" s="228"/>
      <c r="BC16" s="228"/>
      <c r="BD16" s="228"/>
      <c r="BE16" s="228"/>
      <c r="BF16" s="228"/>
      <c r="BG16" s="228"/>
      <c r="BH16" s="228"/>
      <c r="BI16" s="228"/>
      <c r="BJ16" s="228"/>
      <c r="BK16" s="228"/>
      <c r="BL16" s="228"/>
      <c r="BM16" s="228"/>
      <c r="BN16" s="228"/>
      <c r="BO16" s="228"/>
      <c r="BP16" s="228"/>
      <c r="BQ16" s="228"/>
      <c r="BR16" s="228"/>
      <c r="BS16" s="228"/>
      <c r="BT16" s="228"/>
      <c r="BU16" s="228"/>
      <c r="BV16" s="228"/>
      <c r="BW16" s="228"/>
      <c r="BX16" s="228"/>
      <c r="BY16" s="228"/>
      <c r="BZ16" s="228"/>
      <c r="CA16" s="228"/>
      <c r="CB16" s="228"/>
      <c r="CC16" s="228"/>
      <c r="CD16" s="228"/>
      <c r="CE16" s="228"/>
    </row>
    <row r="17" spans="1:83" ht="19.5" customHeight="1">
      <c r="A17" s="225" t="s">
        <v>7</v>
      </c>
      <c r="B17" s="404">
        <v>118.6</v>
      </c>
      <c r="C17" s="404">
        <v>116.2</v>
      </c>
      <c r="D17" s="404">
        <v>114.6</v>
      </c>
      <c r="E17" s="404">
        <v>114.2</v>
      </c>
      <c r="F17" s="404">
        <v>113.7</v>
      </c>
      <c r="G17" s="404" t="s">
        <v>397</v>
      </c>
      <c r="H17" s="404" t="s">
        <v>400</v>
      </c>
      <c r="I17" s="404" t="s">
        <v>401</v>
      </c>
      <c r="J17" s="404"/>
      <c r="K17" s="252" t="s">
        <v>417</v>
      </c>
      <c r="L17" s="242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  <c r="AN17" s="228"/>
      <c r="AO17" s="228"/>
      <c r="AP17" s="228"/>
      <c r="AQ17" s="228"/>
      <c r="AR17" s="228"/>
      <c r="AS17" s="228"/>
      <c r="AT17" s="228"/>
      <c r="AU17" s="228"/>
      <c r="AV17" s="228"/>
      <c r="AW17" s="228"/>
      <c r="AX17" s="228"/>
      <c r="AY17" s="228"/>
      <c r="AZ17" s="228"/>
      <c r="BA17" s="228"/>
      <c r="BB17" s="228"/>
      <c r="BC17" s="228"/>
      <c r="BD17" s="228"/>
      <c r="BE17" s="228"/>
      <c r="BF17" s="228"/>
      <c r="BG17" s="228"/>
      <c r="BH17" s="228"/>
      <c r="BI17" s="228"/>
      <c r="BJ17" s="228"/>
      <c r="BK17" s="228"/>
      <c r="BL17" s="228"/>
      <c r="BM17" s="228"/>
      <c r="BN17" s="228"/>
      <c r="BO17" s="228"/>
      <c r="BP17" s="228"/>
      <c r="BQ17" s="228"/>
      <c r="BR17" s="228"/>
      <c r="BS17" s="228"/>
      <c r="BT17" s="228"/>
      <c r="BU17" s="228"/>
      <c r="BV17" s="228"/>
      <c r="BW17" s="228"/>
      <c r="BX17" s="228"/>
      <c r="BY17" s="228"/>
      <c r="BZ17" s="228"/>
      <c r="CA17" s="228"/>
      <c r="CB17" s="228"/>
      <c r="CC17" s="228"/>
      <c r="CD17" s="228"/>
      <c r="CE17" s="228"/>
    </row>
    <row r="18" spans="1:83" ht="19.5" customHeight="1">
      <c r="A18" s="254" t="s">
        <v>203</v>
      </c>
      <c r="B18" s="404"/>
      <c r="C18" s="406"/>
      <c r="D18" s="404"/>
      <c r="E18" s="404"/>
      <c r="F18" s="404"/>
      <c r="G18" s="404"/>
      <c r="H18" s="404"/>
      <c r="I18" s="404"/>
      <c r="J18" s="404"/>
      <c r="K18" s="252"/>
      <c r="L18" s="242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8"/>
      <c r="AV18" s="228"/>
      <c r="AW18" s="228"/>
      <c r="AX18" s="228"/>
      <c r="AY18" s="228"/>
      <c r="AZ18" s="228"/>
      <c r="BA18" s="228"/>
      <c r="BB18" s="228"/>
      <c r="BC18" s="228"/>
      <c r="BD18" s="228"/>
      <c r="BE18" s="228"/>
      <c r="BF18" s="228"/>
      <c r="BG18" s="228"/>
      <c r="BH18" s="228"/>
      <c r="BI18" s="228"/>
      <c r="BJ18" s="228"/>
      <c r="BK18" s="228"/>
      <c r="BL18" s="228"/>
      <c r="BM18" s="228"/>
      <c r="BN18" s="228"/>
      <c r="BO18" s="228"/>
      <c r="BP18" s="228"/>
      <c r="BQ18" s="228"/>
      <c r="BR18" s="228"/>
      <c r="BS18" s="228"/>
      <c r="BT18" s="228"/>
      <c r="BU18" s="228"/>
      <c r="BV18" s="228"/>
      <c r="BW18" s="228"/>
      <c r="BX18" s="228"/>
      <c r="BY18" s="228"/>
      <c r="BZ18" s="228"/>
      <c r="CA18" s="228"/>
      <c r="CB18" s="228"/>
      <c r="CC18" s="228"/>
      <c r="CD18" s="228"/>
      <c r="CE18" s="228"/>
    </row>
    <row r="19" spans="1:83" ht="19.5" customHeight="1">
      <c r="A19" s="225" t="s">
        <v>204</v>
      </c>
      <c r="B19" s="404">
        <v>105.2</v>
      </c>
      <c r="C19" s="404">
        <v>102.6</v>
      </c>
      <c r="D19" s="404">
        <v>100.6</v>
      </c>
      <c r="E19" s="404">
        <v>103.1</v>
      </c>
      <c r="F19" s="404"/>
      <c r="G19" s="404">
        <v>103.5</v>
      </c>
      <c r="H19" s="404">
        <v>102.5</v>
      </c>
      <c r="I19" s="404">
        <v>101.8</v>
      </c>
      <c r="J19" s="404">
        <v>103.4</v>
      </c>
      <c r="K19" s="407"/>
      <c r="L19" s="242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8"/>
      <c r="AV19" s="228"/>
      <c r="AW19" s="228"/>
      <c r="AX19" s="228"/>
      <c r="AY19" s="228"/>
      <c r="AZ19" s="228"/>
      <c r="BA19" s="228"/>
      <c r="BB19" s="228"/>
      <c r="BC19" s="228"/>
      <c r="BD19" s="228"/>
      <c r="BE19" s="228"/>
      <c r="BF19" s="228"/>
      <c r="BG19" s="228"/>
      <c r="BH19" s="228"/>
      <c r="BI19" s="228"/>
      <c r="BJ19" s="228"/>
      <c r="BK19" s="228"/>
      <c r="BL19" s="228"/>
      <c r="BM19" s="228"/>
      <c r="BN19" s="228"/>
      <c r="BO19" s="228"/>
      <c r="BP19" s="228"/>
      <c r="BQ19" s="228"/>
      <c r="BR19" s="228"/>
      <c r="BS19" s="228"/>
      <c r="BT19" s="228"/>
      <c r="BU19" s="228"/>
      <c r="BV19" s="228"/>
      <c r="BW19" s="228"/>
      <c r="BX19" s="228"/>
      <c r="BY19" s="228"/>
      <c r="BZ19" s="228"/>
      <c r="CA19" s="228"/>
      <c r="CB19" s="228"/>
      <c r="CC19" s="228"/>
      <c r="CD19" s="228"/>
      <c r="CE19" s="228"/>
    </row>
    <row r="20" spans="1:83" ht="19.5" customHeight="1">
      <c r="A20" s="225" t="s">
        <v>8</v>
      </c>
      <c r="B20" s="404">
        <v>105.2</v>
      </c>
      <c r="C20" s="404">
        <v>107.9</v>
      </c>
      <c r="D20" s="404">
        <v>108.6</v>
      </c>
      <c r="E20" s="405">
        <v>112</v>
      </c>
      <c r="F20" s="405">
        <v>112</v>
      </c>
      <c r="G20" s="404">
        <v>103.5</v>
      </c>
      <c r="H20" s="404">
        <v>106.1</v>
      </c>
      <c r="I20" s="405">
        <v>108</v>
      </c>
      <c r="J20" s="404">
        <v>111.7</v>
      </c>
      <c r="K20" s="404">
        <v>111.7</v>
      </c>
      <c r="L20" s="242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228"/>
      <c r="AZ20" s="228"/>
      <c r="BA20" s="228"/>
      <c r="BB20" s="228"/>
      <c r="BC20" s="228"/>
      <c r="BD20" s="228"/>
      <c r="BE20" s="228"/>
      <c r="BF20" s="228"/>
      <c r="BG20" s="228"/>
      <c r="BH20" s="228"/>
      <c r="BI20" s="228"/>
      <c r="BJ20" s="228"/>
      <c r="BK20" s="228"/>
      <c r="BL20" s="228"/>
      <c r="BM20" s="228"/>
      <c r="BN20" s="228"/>
      <c r="BO20" s="228"/>
      <c r="BP20" s="228"/>
      <c r="BQ20" s="228"/>
      <c r="BR20" s="228"/>
      <c r="BS20" s="228"/>
      <c r="BT20" s="228"/>
      <c r="BU20" s="228"/>
      <c r="BV20" s="228"/>
      <c r="BW20" s="228"/>
      <c r="BX20" s="228"/>
      <c r="BY20" s="228"/>
      <c r="BZ20" s="228"/>
      <c r="CA20" s="228"/>
      <c r="CB20" s="228"/>
      <c r="CC20" s="228"/>
      <c r="CD20" s="228"/>
      <c r="CE20" s="228"/>
    </row>
    <row r="21" spans="1:83" ht="19.5" customHeight="1">
      <c r="A21" s="254" t="s">
        <v>205</v>
      </c>
      <c r="B21" s="404"/>
      <c r="C21" s="407"/>
      <c r="D21" s="404"/>
      <c r="E21" s="404"/>
      <c r="F21" s="404"/>
      <c r="G21" s="404"/>
      <c r="H21" s="404"/>
      <c r="I21" s="404"/>
      <c r="J21" s="404"/>
      <c r="K21" s="407"/>
      <c r="L21" s="242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  <c r="AP21" s="228"/>
      <c r="AQ21" s="228"/>
      <c r="AR21" s="228"/>
      <c r="AS21" s="228"/>
      <c r="AT21" s="228"/>
      <c r="AU21" s="228"/>
      <c r="AV21" s="228"/>
      <c r="AW21" s="228"/>
      <c r="AX21" s="228"/>
      <c r="AY21" s="228"/>
      <c r="AZ21" s="228"/>
      <c r="BA21" s="228"/>
      <c r="BB21" s="228"/>
      <c r="BC21" s="228"/>
      <c r="BD21" s="228"/>
      <c r="BE21" s="228"/>
      <c r="BF21" s="228"/>
      <c r="BG21" s="228"/>
      <c r="BH21" s="228"/>
      <c r="BI21" s="228"/>
      <c r="BJ21" s="228"/>
      <c r="BK21" s="228"/>
      <c r="BL21" s="228"/>
      <c r="BM21" s="228"/>
      <c r="BN21" s="228"/>
      <c r="BO21" s="228"/>
      <c r="BP21" s="228"/>
      <c r="BQ21" s="228"/>
      <c r="BR21" s="228"/>
      <c r="BS21" s="228"/>
      <c r="BT21" s="228"/>
      <c r="BU21" s="228"/>
      <c r="BV21" s="228"/>
      <c r="BW21" s="228"/>
      <c r="BX21" s="228"/>
      <c r="BY21" s="228"/>
      <c r="BZ21" s="228"/>
      <c r="CA21" s="228"/>
      <c r="CB21" s="228"/>
      <c r="CC21" s="228"/>
      <c r="CD21" s="228"/>
      <c r="CE21" s="228"/>
    </row>
    <row r="22" spans="1:83" ht="19.5" customHeight="1">
      <c r="A22" s="225" t="s">
        <v>200</v>
      </c>
      <c r="B22" s="405">
        <v>1946</v>
      </c>
      <c r="C22" s="404">
        <v>2024.1</v>
      </c>
      <c r="D22" s="404">
        <v>2203.4</v>
      </c>
      <c r="E22" s="404">
        <v>2324.5</v>
      </c>
      <c r="F22" s="404"/>
      <c r="G22" s="404">
        <v>2431.1</v>
      </c>
      <c r="H22" s="405">
        <v>2688</v>
      </c>
      <c r="I22" s="404">
        <v>2942.7</v>
      </c>
      <c r="J22" s="404">
        <v>3147.3</v>
      </c>
      <c r="K22" s="407"/>
      <c r="L22" s="242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28"/>
      <c r="AU22" s="228"/>
      <c r="AV22" s="228"/>
      <c r="AW22" s="228"/>
      <c r="AX22" s="228"/>
      <c r="AY22" s="228"/>
      <c r="AZ22" s="228"/>
      <c r="BA22" s="228"/>
      <c r="BB22" s="228"/>
      <c r="BC22" s="228"/>
      <c r="BD22" s="228"/>
      <c r="BE22" s="228"/>
      <c r="BF22" s="228"/>
      <c r="BG22" s="228"/>
      <c r="BH22" s="228"/>
      <c r="BI22" s="228"/>
      <c r="BJ22" s="228"/>
      <c r="BK22" s="228"/>
      <c r="BL22" s="228"/>
      <c r="BM22" s="228"/>
      <c r="BN22" s="228"/>
      <c r="BO22" s="228"/>
      <c r="BP22" s="228"/>
      <c r="BQ22" s="228"/>
      <c r="BR22" s="228"/>
      <c r="BS22" s="228"/>
      <c r="BT22" s="228"/>
      <c r="BU22" s="228"/>
      <c r="BV22" s="228"/>
      <c r="BW22" s="228"/>
      <c r="BX22" s="228"/>
      <c r="BY22" s="228"/>
      <c r="BZ22" s="228"/>
      <c r="CA22" s="228"/>
      <c r="CB22" s="228"/>
      <c r="CC22" s="228"/>
      <c r="CD22" s="228"/>
      <c r="CE22" s="228"/>
    </row>
    <row r="23" spans="1:83" ht="19.5" customHeight="1">
      <c r="A23" s="225" t="s">
        <v>7</v>
      </c>
      <c r="B23" s="405">
        <v>1946</v>
      </c>
      <c r="C23" s="404">
        <v>3970.1</v>
      </c>
      <c r="D23" s="404">
        <v>6173.5</v>
      </c>
      <c r="E23" s="405">
        <v>8498</v>
      </c>
      <c r="F23" s="405">
        <v>8498</v>
      </c>
      <c r="G23" s="404">
        <v>2431.1</v>
      </c>
      <c r="H23" s="404">
        <v>5119.1</v>
      </c>
      <c r="I23" s="404">
        <v>8061.8</v>
      </c>
      <c r="J23" s="404">
        <v>11209.1</v>
      </c>
      <c r="K23" s="404">
        <v>11209.1</v>
      </c>
      <c r="L23" s="242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228"/>
      <c r="BC23" s="228"/>
      <c r="BD23" s="228"/>
      <c r="BE23" s="228"/>
      <c r="BF23" s="228"/>
      <c r="BG23" s="228"/>
      <c r="BH23" s="228"/>
      <c r="BI23" s="228"/>
      <c r="BJ23" s="228"/>
      <c r="BK23" s="228"/>
      <c r="BL23" s="228"/>
      <c r="BM23" s="228"/>
      <c r="BN23" s="228"/>
      <c r="BO23" s="228"/>
      <c r="BP23" s="228"/>
      <c r="BQ23" s="228"/>
      <c r="BR23" s="228"/>
      <c r="BS23" s="228"/>
      <c r="BT23" s="228"/>
      <c r="BU23" s="228"/>
      <c r="BV23" s="228"/>
      <c r="BW23" s="228"/>
      <c r="BX23" s="228"/>
      <c r="BY23" s="228"/>
      <c r="BZ23" s="228"/>
      <c r="CA23" s="228"/>
      <c r="CB23" s="228"/>
      <c r="CC23" s="228"/>
      <c r="CD23" s="228"/>
      <c r="CE23" s="228"/>
    </row>
    <row r="24" spans="1:83" ht="34.5" customHeight="1">
      <c r="A24" s="254" t="s">
        <v>206</v>
      </c>
      <c r="B24" s="404"/>
      <c r="C24" s="404"/>
      <c r="D24" s="404"/>
      <c r="E24" s="404"/>
      <c r="F24" s="404"/>
      <c r="G24" s="404"/>
      <c r="H24" s="404"/>
      <c r="I24" s="404"/>
      <c r="J24" s="404"/>
      <c r="K24" s="407"/>
      <c r="L24" s="242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8"/>
      <c r="AN24" s="228"/>
      <c r="AO24" s="228"/>
      <c r="AP24" s="228"/>
      <c r="AQ24" s="228"/>
      <c r="AR24" s="228"/>
      <c r="AS24" s="228"/>
      <c r="AT24" s="228"/>
      <c r="AU24" s="228"/>
      <c r="AV24" s="228"/>
      <c r="AW24" s="228"/>
      <c r="AX24" s="228"/>
      <c r="AY24" s="228"/>
      <c r="AZ24" s="228"/>
      <c r="BA24" s="228"/>
      <c r="BB24" s="228"/>
      <c r="BC24" s="228"/>
      <c r="BD24" s="228"/>
      <c r="BE24" s="228"/>
      <c r="BF24" s="228"/>
      <c r="BG24" s="228"/>
      <c r="BH24" s="228"/>
      <c r="BI24" s="228"/>
      <c r="BJ24" s="228"/>
      <c r="BK24" s="228"/>
      <c r="BL24" s="228"/>
      <c r="BM24" s="228"/>
      <c r="BN24" s="228"/>
      <c r="BO24" s="228"/>
      <c r="BP24" s="228"/>
      <c r="BQ24" s="228"/>
      <c r="BR24" s="228"/>
      <c r="BS24" s="228"/>
      <c r="BT24" s="228"/>
      <c r="BU24" s="228"/>
      <c r="BV24" s="228"/>
      <c r="BW24" s="228"/>
      <c r="BX24" s="228"/>
      <c r="BY24" s="228"/>
      <c r="BZ24" s="228"/>
      <c r="CA24" s="228"/>
      <c r="CB24" s="228"/>
      <c r="CC24" s="228"/>
      <c r="CD24" s="228"/>
      <c r="CE24" s="228"/>
    </row>
    <row r="25" spans="1:83" ht="19.5" customHeight="1">
      <c r="A25" s="225" t="s">
        <v>200</v>
      </c>
      <c r="B25" s="405">
        <v>106</v>
      </c>
      <c r="C25" s="404">
        <v>107.5</v>
      </c>
      <c r="D25" s="404">
        <v>106.8</v>
      </c>
      <c r="E25" s="404">
        <v>107.4</v>
      </c>
      <c r="F25" s="404"/>
      <c r="G25" s="404">
        <v>107.6</v>
      </c>
      <c r="H25" s="404">
        <v>107.1</v>
      </c>
      <c r="I25" s="404">
        <v>104.8</v>
      </c>
      <c r="J25" s="404">
        <v>104.8</v>
      </c>
      <c r="K25" s="407"/>
      <c r="L25" s="242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  <c r="AY25" s="228"/>
      <c r="AZ25" s="228"/>
      <c r="BA25" s="228"/>
      <c r="BB25" s="228"/>
      <c r="BC25" s="228"/>
      <c r="BD25" s="228"/>
      <c r="BE25" s="228"/>
      <c r="BF25" s="228"/>
      <c r="BG25" s="228"/>
      <c r="BH25" s="228"/>
      <c r="BI25" s="228"/>
      <c r="BJ25" s="228"/>
      <c r="BK25" s="228"/>
      <c r="BL25" s="228"/>
      <c r="BM25" s="228"/>
      <c r="BN25" s="228"/>
      <c r="BO25" s="228"/>
      <c r="BP25" s="228"/>
      <c r="BQ25" s="228"/>
      <c r="BR25" s="228"/>
      <c r="BS25" s="228"/>
      <c r="BT25" s="228"/>
      <c r="BU25" s="228"/>
      <c r="BV25" s="228"/>
      <c r="BW25" s="228"/>
      <c r="BX25" s="228"/>
      <c r="BY25" s="228"/>
      <c r="BZ25" s="228"/>
      <c r="CA25" s="228"/>
      <c r="CB25" s="228"/>
      <c r="CC25" s="228"/>
      <c r="CD25" s="228"/>
      <c r="CE25" s="228"/>
    </row>
    <row r="26" spans="1:83" ht="34.5" customHeight="1">
      <c r="A26" s="225" t="s">
        <v>7</v>
      </c>
      <c r="B26" s="405">
        <v>106</v>
      </c>
      <c r="C26" s="404">
        <v>106.8</v>
      </c>
      <c r="D26" s="404">
        <v>106.8</v>
      </c>
      <c r="E26" s="405">
        <v>107</v>
      </c>
      <c r="F26" s="405">
        <v>107</v>
      </c>
      <c r="G26" s="404">
        <v>107.6</v>
      </c>
      <c r="H26" s="404">
        <v>107.4</v>
      </c>
      <c r="I26" s="404">
        <v>106.5</v>
      </c>
      <c r="J26" s="404">
        <v>106.1</v>
      </c>
      <c r="K26" s="404">
        <v>106.1</v>
      </c>
      <c r="L26" s="242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8"/>
      <c r="BB26" s="228"/>
      <c r="BC26" s="228"/>
      <c r="BD26" s="228"/>
      <c r="BE26" s="228"/>
      <c r="BF26" s="228"/>
      <c r="BG26" s="228"/>
      <c r="BH26" s="228"/>
      <c r="BI26" s="228"/>
      <c r="BJ26" s="228"/>
      <c r="BK26" s="228"/>
      <c r="BL26" s="228"/>
      <c r="BM26" s="228"/>
      <c r="BN26" s="228"/>
      <c r="BO26" s="228"/>
      <c r="BP26" s="228"/>
      <c r="BQ26" s="228"/>
      <c r="BR26" s="228"/>
      <c r="BS26" s="228"/>
      <c r="BT26" s="228"/>
      <c r="BU26" s="228"/>
      <c r="BV26" s="228"/>
      <c r="BW26" s="228"/>
      <c r="BX26" s="228"/>
      <c r="BY26" s="228"/>
      <c r="BZ26" s="228"/>
      <c r="CA26" s="228"/>
      <c r="CB26" s="228"/>
      <c r="CC26" s="228"/>
      <c r="CD26" s="228"/>
      <c r="CE26" s="228"/>
    </row>
    <row r="27" spans="1:83" ht="34.5" customHeight="1">
      <c r="A27" s="254" t="s">
        <v>207</v>
      </c>
      <c r="B27" s="404"/>
      <c r="C27" s="404"/>
      <c r="D27" s="404"/>
      <c r="E27" s="404"/>
      <c r="F27" s="404"/>
      <c r="G27" s="404"/>
      <c r="H27" s="404"/>
      <c r="I27" s="404"/>
      <c r="J27" s="404"/>
      <c r="K27" s="252"/>
      <c r="M27" s="333"/>
      <c r="N27" s="333"/>
      <c r="O27" s="333"/>
      <c r="P27" s="333"/>
      <c r="Q27" s="333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  <c r="AN27" s="228"/>
      <c r="AO27" s="228"/>
      <c r="AP27" s="228"/>
      <c r="AQ27" s="228"/>
      <c r="AR27" s="228"/>
      <c r="AS27" s="228"/>
      <c r="AT27" s="228"/>
      <c r="AU27" s="228"/>
      <c r="AV27" s="228"/>
      <c r="AW27" s="228"/>
      <c r="AX27" s="228"/>
      <c r="AY27" s="228"/>
      <c r="AZ27" s="228"/>
      <c r="BA27" s="228"/>
      <c r="BB27" s="228"/>
      <c r="BC27" s="228"/>
      <c r="BD27" s="228"/>
      <c r="BE27" s="228"/>
      <c r="BF27" s="228"/>
      <c r="BG27" s="228"/>
      <c r="BH27" s="228"/>
      <c r="BI27" s="228"/>
      <c r="BJ27" s="228"/>
      <c r="BK27" s="228"/>
      <c r="BL27" s="228"/>
      <c r="BM27" s="228"/>
      <c r="BN27" s="228"/>
      <c r="BO27" s="228"/>
      <c r="BP27" s="228"/>
      <c r="BQ27" s="228"/>
      <c r="BR27" s="228"/>
      <c r="BS27" s="228"/>
      <c r="BT27" s="228"/>
      <c r="BU27" s="228"/>
      <c r="BV27" s="228"/>
      <c r="BW27" s="228"/>
      <c r="BX27" s="228"/>
      <c r="BY27" s="228"/>
      <c r="BZ27" s="228"/>
      <c r="CA27" s="228"/>
      <c r="CB27" s="228"/>
      <c r="CC27" s="228"/>
      <c r="CD27" s="228"/>
      <c r="CE27" s="228"/>
    </row>
    <row r="28" spans="1:83" ht="19.5" customHeight="1">
      <c r="A28" s="225" t="s">
        <v>200</v>
      </c>
      <c r="B28" s="408">
        <v>119.7</v>
      </c>
      <c r="C28" s="403">
        <v>115.3</v>
      </c>
      <c r="D28" s="408">
        <v>114.9</v>
      </c>
      <c r="E28" s="408">
        <v>113.6</v>
      </c>
      <c r="F28" s="408"/>
      <c r="G28" s="408">
        <v>116.1</v>
      </c>
      <c r="H28" s="408">
        <v>124</v>
      </c>
      <c r="I28" s="408">
        <v>127.4</v>
      </c>
      <c r="J28" s="408">
        <v>129.2</v>
      </c>
      <c r="K28" s="409"/>
      <c r="M28" s="333"/>
      <c r="N28" s="333"/>
      <c r="O28" s="333"/>
      <c r="P28" s="333"/>
      <c r="Q28" s="333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/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5"/>
      <c r="BI28" s="255"/>
      <c r="BJ28" s="255"/>
      <c r="BK28" s="255"/>
      <c r="BL28" s="255"/>
      <c r="BM28" s="255"/>
      <c r="BN28" s="255"/>
      <c r="BO28" s="255"/>
      <c r="BP28" s="255"/>
      <c r="BQ28" s="255"/>
      <c r="BR28" s="255"/>
      <c r="BS28" s="255"/>
      <c r="BT28" s="255"/>
      <c r="BU28" s="255"/>
      <c r="BV28" s="228"/>
      <c r="BW28" s="228"/>
      <c r="BX28" s="228"/>
      <c r="BY28" s="228"/>
      <c r="BZ28" s="228"/>
      <c r="CA28" s="228"/>
      <c r="CB28" s="228"/>
      <c r="CC28" s="228"/>
      <c r="CD28" s="228"/>
      <c r="CE28" s="228"/>
    </row>
    <row r="29" spans="1:83" ht="19.5" customHeight="1">
      <c r="A29" s="256" t="s">
        <v>7</v>
      </c>
      <c r="B29" s="408">
        <v>119.7</v>
      </c>
      <c r="C29" s="403">
        <v>117.4</v>
      </c>
      <c r="D29" s="403">
        <v>116.5</v>
      </c>
      <c r="E29" s="408">
        <v>115.7</v>
      </c>
      <c r="F29" s="408">
        <v>115.7</v>
      </c>
      <c r="G29" s="408">
        <v>116.1</v>
      </c>
      <c r="H29" s="408">
        <v>120.1</v>
      </c>
      <c r="I29" s="408">
        <v>122.6</v>
      </c>
      <c r="J29" s="408">
        <v>124.3</v>
      </c>
      <c r="K29" s="408">
        <v>124.3</v>
      </c>
      <c r="M29" s="333"/>
      <c r="N29" s="333"/>
      <c r="O29" s="333"/>
      <c r="P29" s="333"/>
      <c r="Q29" s="333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/>
      <c r="AT29" s="255"/>
      <c r="AU29" s="255"/>
      <c r="AV29" s="255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5"/>
      <c r="BI29" s="255"/>
      <c r="BJ29" s="255"/>
      <c r="BK29" s="255"/>
      <c r="BL29" s="255"/>
      <c r="BM29" s="255"/>
      <c r="BN29" s="255"/>
      <c r="BO29" s="255"/>
      <c r="BP29" s="255"/>
      <c r="BQ29" s="255"/>
      <c r="BR29" s="255"/>
      <c r="BS29" s="255"/>
      <c r="BT29" s="255"/>
      <c r="BU29" s="255"/>
      <c r="BV29" s="228"/>
      <c r="BW29" s="228"/>
      <c r="BX29" s="228"/>
      <c r="BY29" s="228"/>
      <c r="BZ29" s="228"/>
      <c r="CA29" s="228"/>
      <c r="CB29" s="228"/>
      <c r="CC29" s="228"/>
      <c r="CD29" s="228"/>
      <c r="CE29" s="228"/>
    </row>
    <row r="30" spans="1:83" ht="15" customHeight="1">
      <c r="A30" s="334" t="s">
        <v>324</v>
      </c>
      <c r="B30" s="493"/>
      <c r="C30" s="493"/>
      <c r="D30" s="493"/>
      <c r="E30" s="493"/>
      <c r="F30" s="493"/>
      <c r="G30" s="493"/>
      <c r="H30" s="411"/>
      <c r="I30" s="411"/>
      <c r="J30" s="411"/>
      <c r="K30" s="252"/>
      <c r="M30" s="335"/>
      <c r="N30" s="335"/>
      <c r="O30" s="335"/>
      <c r="P30" s="335"/>
      <c r="Q30" s="335"/>
      <c r="R30" s="228"/>
      <c r="S30" s="228"/>
      <c r="T30" s="228"/>
      <c r="U30" s="228"/>
      <c r="V30" s="228"/>
      <c r="W30" s="228"/>
      <c r="X30" s="228"/>
      <c r="Y30" s="228"/>
      <c r="Z30" s="228"/>
      <c r="AA30" s="228"/>
      <c r="AB30" s="228"/>
      <c r="AC30" s="228"/>
      <c r="AD30" s="228"/>
      <c r="AE30" s="228"/>
      <c r="AF30" s="228"/>
      <c r="AG30" s="228"/>
      <c r="AH30" s="228"/>
      <c r="AI30" s="228"/>
      <c r="AJ30" s="228"/>
      <c r="AK30" s="228"/>
      <c r="AL30" s="228"/>
      <c r="AM30" s="228"/>
      <c r="AN30" s="228"/>
      <c r="AO30" s="228"/>
      <c r="AP30" s="228"/>
      <c r="AQ30" s="228"/>
      <c r="AR30" s="228"/>
      <c r="AS30" s="228"/>
      <c r="AT30" s="228"/>
      <c r="AU30" s="228"/>
      <c r="AV30" s="228"/>
      <c r="AW30" s="228"/>
      <c r="AX30" s="228"/>
      <c r="AY30" s="228"/>
      <c r="AZ30" s="228"/>
      <c r="BA30" s="228"/>
      <c r="BB30" s="228"/>
      <c r="BC30" s="228"/>
      <c r="BD30" s="228"/>
      <c r="BE30" s="228"/>
      <c r="BF30" s="228"/>
      <c r="BG30" s="228"/>
      <c r="BH30" s="228"/>
      <c r="BI30" s="228"/>
      <c r="BJ30" s="228"/>
      <c r="BK30" s="228"/>
      <c r="BL30" s="228"/>
      <c r="BM30" s="228"/>
      <c r="BN30" s="228"/>
      <c r="BO30" s="228"/>
      <c r="BP30" s="228"/>
      <c r="BQ30" s="228"/>
      <c r="BR30" s="228"/>
      <c r="BS30" s="228"/>
      <c r="BT30" s="228"/>
      <c r="BU30" s="228"/>
      <c r="BV30" s="228"/>
      <c r="BW30" s="228"/>
      <c r="BX30" s="228"/>
      <c r="BY30" s="228"/>
      <c r="BZ30" s="228"/>
      <c r="CA30" s="228"/>
      <c r="CB30" s="228"/>
      <c r="CC30" s="228"/>
      <c r="CD30" s="228"/>
      <c r="CE30" s="228"/>
    </row>
    <row r="31" spans="1:83" ht="15" customHeight="1">
      <c r="A31" s="333" t="s">
        <v>325</v>
      </c>
      <c r="B31" s="410"/>
      <c r="C31" s="410"/>
      <c r="D31" s="410"/>
      <c r="E31" s="410"/>
      <c r="F31" s="410"/>
      <c r="G31" s="410"/>
      <c r="H31" s="411"/>
      <c r="I31" s="411"/>
      <c r="J31" s="411"/>
      <c r="K31" s="252"/>
      <c r="L31" s="242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28"/>
      <c r="AP31" s="228"/>
      <c r="AQ31" s="228"/>
      <c r="AR31" s="228"/>
      <c r="AS31" s="228"/>
      <c r="AT31" s="228"/>
      <c r="AU31" s="228"/>
      <c r="AV31" s="228"/>
      <c r="AW31" s="228"/>
      <c r="AX31" s="228"/>
      <c r="AY31" s="228"/>
      <c r="AZ31" s="228"/>
      <c r="BA31" s="228"/>
      <c r="BB31" s="228"/>
      <c r="BC31" s="228"/>
      <c r="BD31" s="228"/>
      <c r="BE31" s="228"/>
      <c r="BF31" s="228"/>
      <c r="BG31" s="228"/>
      <c r="BH31" s="228"/>
      <c r="BI31" s="228"/>
      <c r="BJ31" s="228"/>
      <c r="BK31" s="228"/>
      <c r="BL31" s="228"/>
      <c r="BM31" s="228"/>
      <c r="BN31" s="228"/>
      <c r="BO31" s="228"/>
      <c r="BP31" s="228"/>
      <c r="BQ31" s="228"/>
      <c r="BR31" s="228"/>
      <c r="BS31" s="228"/>
      <c r="BT31" s="228"/>
      <c r="BU31" s="228"/>
      <c r="BV31" s="228"/>
      <c r="BW31" s="228"/>
      <c r="BX31" s="228"/>
      <c r="BY31" s="228"/>
      <c r="BZ31" s="228"/>
      <c r="CA31" s="228"/>
      <c r="CB31" s="228"/>
      <c r="CC31" s="228"/>
      <c r="CD31" s="228"/>
      <c r="CE31" s="228"/>
    </row>
    <row r="32" spans="1:83" s="258" customFormat="1" ht="15" customHeight="1">
      <c r="A32" s="333" t="s">
        <v>326</v>
      </c>
      <c r="B32" s="499"/>
      <c r="C32" s="499"/>
      <c r="D32" s="499"/>
      <c r="E32" s="499"/>
      <c r="F32" s="499"/>
      <c r="G32" s="499"/>
      <c r="H32" s="411"/>
      <c r="I32" s="411"/>
      <c r="J32" s="411"/>
      <c r="K32" s="252"/>
      <c r="L32" s="259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0"/>
      <c r="AB32" s="260"/>
      <c r="AC32" s="260"/>
      <c r="AD32" s="260"/>
      <c r="AE32" s="260"/>
      <c r="AF32" s="260"/>
      <c r="AG32" s="260"/>
      <c r="AH32" s="260"/>
      <c r="AI32" s="260"/>
      <c r="AJ32" s="260"/>
      <c r="AK32" s="260"/>
      <c r="AL32" s="260"/>
      <c r="AM32" s="260"/>
      <c r="AN32" s="260"/>
      <c r="AO32" s="260"/>
      <c r="AP32" s="260"/>
      <c r="AQ32" s="260"/>
      <c r="AR32" s="260"/>
      <c r="AS32" s="260"/>
      <c r="AT32" s="260"/>
      <c r="AU32" s="260"/>
      <c r="AV32" s="260"/>
      <c r="AW32" s="260"/>
      <c r="AX32" s="260"/>
      <c r="AY32" s="260"/>
      <c r="AZ32" s="260"/>
      <c r="BA32" s="260"/>
      <c r="BB32" s="260"/>
      <c r="BC32" s="260"/>
      <c r="BD32" s="260"/>
      <c r="BE32" s="260"/>
      <c r="BF32" s="260"/>
      <c r="BG32" s="260"/>
      <c r="BH32" s="260"/>
      <c r="BI32" s="260"/>
      <c r="BJ32" s="260"/>
      <c r="BK32" s="260"/>
      <c r="BL32" s="260"/>
      <c r="BM32" s="260"/>
      <c r="BN32" s="260"/>
      <c r="BO32" s="260"/>
      <c r="BP32" s="260"/>
      <c r="BQ32" s="260"/>
      <c r="BR32" s="260"/>
      <c r="BS32" s="260"/>
      <c r="BT32" s="260"/>
      <c r="BU32" s="260"/>
      <c r="BV32" s="260"/>
      <c r="BW32" s="260"/>
      <c r="BX32" s="260"/>
      <c r="BY32" s="260"/>
      <c r="BZ32" s="260"/>
      <c r="CA32" s="260"/>
      <c r="CB32" s="260"/>
      <c r="CC32" s="260"/>
      <c r="CD32" s="260"/>
      <c r="CE32" s="260"/>
    </row>
    <row r="33" spans="1:83" s="258" customFormat="1" ht="15" customHeight="1">
      <c r="A33" s="335" t="s">
        <v>327</v>
      </c>
      <c r="B33" s="412"/>
      <c r="C33" s="412"/>
      <c r="D33" s="412"/>
      <c r="E33" s="412"/>
      <c r="F33" s="412"/>
      <c r="G33" s="412"/>
      <c r="H33" s="411"/>
      <c r="I33" s="411"/>
      <c r="J33" s="411"/>
      <c r="K33" s="252"/>
      <c r="L33" s="259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0"/>
      <c r="AC33" s="260"/>
      <c r="AD33" s="260"/>
      <c r="AE33" s="260"/>
      <c r="AF33" s="260"/>
      <c r="AG33" s="260"/>
      <c r="AH33" s="260"/>
      <c r="AI33" s="260"/>
      <c r="AJ33" s="260"/>
      <c r="AK33" s="260"/>
      <c r="AL33" s="260"/>
      <c r="AM33" s="260"/>
      <c r="AN33" s="260"/>
      <c r="AO33" s="260"/>
      <c r="AP33" s="260"/>
      <c r="AQ33" s="260"/>
      <c r="AR33" s="260"/>
      <c r="AS33" s="260"/>
      <c r="AT33" s="260"/>
      <c r="AU33" s="260"/>
      <c r="AV33" s="260"/>
      <c r="AW33" s="260"/>
      <c r="AX33" s="260"/>
      <c r="AY33" s="260"/>
      <c r="AZ33" s="260"/>
      <c r="BA33" s="260"/>
      <c r="BB33" s="260"/>
      <c r="BC33" s="260"/>
      <c r="BD33" s="260"/>
      <c r="BE33" s="260"/>
      <c r="BF33" s="260"/>
      <c r="BG33" s="260"/>
      <c r="BH33" s="260"/>
      <c r="BI33" s="260"/>
      <c r="BJ33" s="260"/>
      <c r="BK33" s="260"/>
      <c r="BL33" s="260"/>
      <c r="BM33" s="260"/>
      <c r="BN33" s="260"/>
      <c r="BO33" s="260"/>
      <c r="BP33" s="260"/>
      <c r="BQ33" s="260"/>
      <c r="BR33" s="260"/>
      <c r="BS33" s="260"/>
      <c r="BT33" s="260"/>
      <c r="BU33" s="260"/>
      <c r="BV33" s="260"/>
      <c r="BW33" s="260"/>
      <c r="BX33" s="260"/>
      <c r="BY33" s="260"/>
      <c r="BZ33" s="260"/>
      <c r="CA33" s="260"/>
      <c r="CB33" s="260"/>
      <c r="CC33" s="260"/>
      <c r="CD33" s="260"/>
      <c r="CE33" s="260"/>
    </row>
    <row r="34" spans="1:83" ht="51.75" customHeight="1">
      <c r="A34" s="254" t="s">
        <v>208</v>
      </c>
      <c r="B34" s="411"/>
      <c r="C34" s="413"/>
      <c r="D34" s="411"/>
      <c r="E34" s="411"/>
      <c r="F34" s="411"/>
      <c r="G34" s="411"/>
      <c r="H34" s="411"/>
      <c r="I34" s="411"/>
      <c r="J34" s="411"/>
      <c r="K34" s="252"/>
      <c r="L34" s="242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8"/>
      <c r="AC34" s="228"/>
      <c r="AD34" s="228"/>
      <c r="AE34" s="228"/>
      <c r="AF34" s="228"/>
      <c r="AG34" s="228"/>
      <c r="AH34" s="228"/>
      <c r="AI34" s="228"/>
      <c r="AJ34" s="228"/>
      <c r="AK34" s="228"/>
      <c r="AL34" s="228"/>
      <c r="AM34" s="228"/>
      <c r="AN34" s="228"/>
      <c r="AO34" s="228"/>
      <c r="AP34" s="228"/>
      <c r="AQ34" s="228"/>
      <c r="AR34" s="228"/>
      <c r="AS34" s="228"/>
      <c r="AT34" s="228"/>
      <c r="AU34" s="228"/>
      <c r="AV34" s="228"/>
      <c r="AW34" s="228"/>
      <c r="AX34" s="228"/>
      <c r="AY34" s="228"/>
      <c r="AZ34" s="228"/>
      <c r="BA34" s="228"/>
      <c r="BB34" s="228"/>
      <c r="BC34" s="228"/>
      <c r="BD34" s="228"/>
      <c r="BE34" s="228"/>
      <c r="BF34" s="228"/>
      <c r="BG34" s="228"/>
      <c r="BH34" s="228"/>
      <c r="BI34" s="228"/>
      <c r="BJ34" s="228"/>
      <c r="BK34" s="228"/>
      <c r="BL34" s="228"/>
      <c r="BM34" s="228"/>
      <c r="BN34" s="228"/>
      <c r="BO34" s="228"/>
      <c r="BP34" s="228"/>
      <c r="BQ34" s="228"/>
      <c r="BR34" s="228"/>
      <c r="BS34" s="228"/>
      <c r="BT34" s="228"/>
      <c r="BU34" s="228"/>
      <c r="BV34" s="228"/>
      <c r="BW34" s="228"/>
      <c r="BX34" s="228"/>
      <c r="BY34" s="228"/>
      <c r="BZ34" s="228"/>
      <c r="CA34" s="228"/>
      <c r="CB34" s="228"/>
      <c r="CC34" s="228"/>
      <c r="CD34" s="228"/>
      <c r="CE34" s="228"/>
    </row>
    <row r="35" spans="1:83" ht="19.5" customHeight="1">
      <c r="A35" s="225" t="s">
        <v>200</v>
      </c>
      <c r="B35" s="404">
        <v>100.8</v>
      </c>
      <c r="C35" s="405">
        <v>98.6</v>
      </c>
      <c r="D35" s="405">
        <v>99.7</v>
      </c>
      <c r="E35" s="404">
        <v>107.4</v>
      </c>
      <c r="F35" s="404"/>
      <c r="G35" s="404">
        <v>98.6</v>
      </c>
      <c r="H35" s="404">
        <v>98.8</v>
      </c>
      <c r="I35" s="404">
        <v>104.4</v>
      </c>
      <c r="J35" s="405">
        <v>101</v>
      </c>
      <c r="K35" s="407"/>
      <c r="L35" s="242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28"/>
      <c r="AN35" s="228"/>
      <c r="AO35" s="228"/>
      <c r="AP35" s="228"/>
      <c r="AQ35" s="228"/>
      <c r="AR35" s="228"/>
      <c r="AS35" s="228"/>
      <c r="AT35" s="228"/>
      <c r="AU35" s="228"/>
      <c r="AV35" s="228"/>
      <c r="AW35" s="228"/>
      <c r="AX35" s="228"/>
      <c r="AY35" s="228"/>
      <c r="AZ35" s="228"/>
      <c r="BA35" s="228"/>
      <c r="BB35" s="228"/>
      <c r="BC35" s="228"/>
      <c r="BD35" s="228"/>
      <c r="BE35" s="228"/>
      <c r="BF35" s="228"/>
      <c r="BG35" s="228"/>
      <c r="BH35" s="228"/>
      <c r="BI35" s="228"/>
      <c r="BJ35" s="228"/>
      <c r="BK35" s="228"/>
      <c r="BL35" s="228"/>
      <c r="BM35" s="228"/>
      <c r="BN35" s="228"/>
      <c r="BO35" s="228"/>
      <c r="BP35" s="228"/>
      <c r="BQ35" s="228"/>
      <c r="BR35" s="228"/>
      <c r="BS35" s="228"/>
      <c r="BT35" s="228"/>
      <c r="BU35" s="228"/>
      <c r="BV35" s="228"/>
      <c r="BW35" s="228"/>
      <c r="BX35" s="228"/>
      <c r="BY35" s="228"/>
      <c r="BZ35" s="228"/>
      <c r="CA35" s="228"/>
      <c r="CB35" s="228"/>
      <c r="CC35" s="228"/>
      <c r="CD35" s="228"/>
      <c r="CE35" s="228"/>
    </row>
    <row r="36" spans="1:83" ht="23.25" customHeight="1">
      <c r="A36" s="225" t="s">
        <v>7</v>
      </c>
      <c r="B36" s="404">
        <v>100.8</v>
      </c>
      <c r="C36" s="405">
        <v>99.4</v>
      </c>
      <c r="D36" s="405">
        <v>99.6</v>
      </c>
      <c r="E36" s="404">
        <v>101.3</v>
      </c>
      <c r="F36" s="404">
        <v>101.3</v>
      </c>
      <c r="G36" s="404">
        <v>98.6</v>
      </c>
      <c r="H36" s="404">
        <v>98.8</v>
      </c>
      <c r="I36" s="404">
        <v>101.2</v>
      </c>
      <c r="J36" s="404">
        <v>101.6</v>
      </c>
      <c r="K36" s="404">
        <v>101.6</v>
      </c>
      <c r="L36" s="242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  <c r="AH36" s="228"/>
      <c r="AI36" s="228"/>
      <c r="AJ36" s="228"/>
      <c r="AK36" s="228"/>
      <c r="AL36" s="228"/>
      <c r="AM36" s="228"/>
      <c r="AN36" s="228"/>
      <c r="AO36" s="228"/>
      <c r="AP36" s="228"/>
      <c r="AQ36" s="228"/>
      <c r="AR36" s="228"/>
      <c r="AS36" s="228"/>
      <c r="AT36" s="228"/>
      <c r="AU36" s="228"/>
      <c r="AV36" s="228"/>
      <c r="AW36" s="228"/>
      <c r="AX36" s="228"/>
      <c r="AY36" s="228"/>
      <c r="AZ36" s="228"/>
      <c r="BA36" s="228"/>
      <c r="BB36" s="228"/>
      <c r="BC36" s="228"/>
      <c r="BD36" s="228"/>
      <c r="BE36" s="228"/>
      <c r="BF36" s="228"/>
      <c r="BG36" s="228"/>
      <c r="BH36" s="228"/>
      <c r="BI36" s="228"/>
      <c r="BJ36" s="228"/>
      <c r="BK36" s="228"/>
      <c r="BL36" s="228"/>
      <c r="BM36" s="228"/>
      <c r="BN36" s="228"/>
      <c r="BO36" s="228"/>
      <c r="BP36" s="228"/>
      <c r="BQ36" s="228"/>
      <c r="BR36" s="228"/>
      <c r="BS36" s="228"/>
      <c r="BT36" s="228"/>
      <c r="BU36" s="228"/>
      <c r="BV36" s="228"/>
      <c r="BW36" s="228"/>
      <c r="BX36" s="228"/>
      <c r="BY36" s="228"/>
      <c r="BZ36" s="228"/>
      <c r="CA36" s="228"/>
      <c r="CB36" s="228"/>
      <c r="CC36" s="228"/>
      <c r="CD36" s="228"/>
      <c r="CE36" s="228"/>
    </row>
    <row r="37" spans="1:83" ht="34.5" customHeight="1">
      <c r="A37" s="254" t="s">
        <v>209</v>
      </c>
      <c r="B37" s="404"/>
      <c r="C37" s="406"/>
      <c r="D37" s="404"/>
      <c r="E37" s="404"/>
      <c r="F37" s="404"/>
      <c r="G37" s="404"/>
      <c r="H37" s="404"/>
      <c r="I37" s="404"/>
      <c r="J37" s="404"/>
      <c r="K37" s="261"/>
      <c r="L37" s="242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8"/>
      <c r="AN37" s="228"/>
      <c r="AO37" s="228"/>
      <c r="AP37" s="228"/>
      <c r="AQ37" s="228"/>
      <c r="AR37" s="228"/>
      <c r="AS37" s="228"/>
      <c r="AT37" s="228"/>
      <c r="AU37" s="228"/>
      <c r="AV37" s="228"/>
      <c r="AW37" s="228"/>
      <c r="AX37" s="228"/>
      <c r="AY37" s="228"/>
      <c r="AZ37" s="228"/>
      <c r="BA37" s="228"/>
      <c r="BB37" s="228"/>
      <c r="BC37" s="228"/>
      <c r="BD37" s="228"/>
      <c r="BE37" s="228"/>
      <c r="BF37" s="228"/>
      <c r="BG37" s="228"/>
      <c r="BH37" s="228"/>
      <c r="BI37" s="228"/>
      <c r="BJ37" s="228"/>
      <c r="BK37" s="228"/>
      <c r="BL37" s="228"/>
      <c r="BM37" s="228"/>
      <c r="BN37" s="228"/>
      <c r="BO37" s="228"/>
      <c r="BP37" s="228"/>
      <c r="BQ37" s="228"/>
      <c r="BR37" s="228"/>
      <c r="BS37" s="228"/>
      <c r="BT37" s="228"/>
      <c r="BU37" s="228"/>
      <c r="BV37" s="228"/>
      <c r="BW37" s="228"/>
      <c r="BX37" s="228"/>
      <c r="BY37" s="228"/>
      <c r="BZ37" s="228"/>
      <c r="CA37" s="228"/>
      <c r="CB37" s="228"/>
      <c r="CC37" s="228"/>
      <c r="CD37" s="228"/>
      <c r="CE37" s="228"/>
    </row>
    <row r="38" spans="1:83" ht="19.5" customHeight="1">
      <c r="A38" s="225" t="s">
        <v>200</v>
      </c>
      <c r="B38" s="404">
        <v>444.1</v>
      </c>
      <c r="C38" s="405">
        <v>472.4</v>
      </c>
      <c r="D38" s="404">
        <v>484.8</v>
      </c>
      <c r="E38" s="404">
        <v>497.2</v>
      </c>
      <c r="F38" s="404"/>
      <c r="G38" s="405">
        <v>473.4</v>
      </c>
      <c r="H38" s="404">
        <v>503.9</v>
      </c>
      <c r="I38" s="405">
        <v>521.6</v>
      </c>
      <c r="J38" s="404">
        <v>517.7</v>
      </c>
      <c r="K38" s="407"/>
      <c r="L38" s="242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  <c r="AO38" s="228"/>
      <c r="AP38" s="228"/>
      <c r="AQ38" s="228"/>
      <c r="AR38" s="228"/>
      <c r="AS38" s="228"/>
      <c r="AT38" s="228"/>
      <c r="AU38" s="228"/>
      <c r="AV38" s="228"/>
      <c r="AW38" s="228"/>
      <c r="AX38" s="228"/>
      <c r="AY38" s="228"/>
      <c r="AZ38" s="228"/>
      <c r="BA38" s="228"/>
      <c r="BB38" s="228"/>
      <c r="BC38" s="228"/>
      <c r="BD38" s="228"/>
      <c r="BE38" s="228"/>
      <c r="BF38" s="228"/>
      <c r="BG38" s="228"/>
      <c r="BH38" s="228"/>
      <c r="BI38" s="228"/>
      <c r="BJ38" s="228"/>
      <c r="BK38" s="228"/>
      <c r="BL38" s="228"/>
      <c r="BM38" s="228"/>
      <c r="BN38" s="228"/>
      <c r="BO38" s="228"/>
      <c r="BP38" s="228"/>
      <c r="BQ38" s="228"/>
      <c r="BR38" s="228"/>
      <c r="BS38" s="228"/>
      <c r="BT38" s="228"/>
      <c r="BU38" s="228"/>
      <c r="BV38" s="228"/>
      <c r="BW38" s="228"/>
      <c r="BX38" s="228"/>
      <c r="BY38" s="228"/>
      <c r="BZ38" s="228"/>
      <c r="CA38" s="228"/>
      <c r="CB38" s="228"/>
      <c r="CC38" s="228"/>
      <c r="CD38" s="228"/>
      <c r="CE38" s="228"/>
    </row>
    <row r="39" spans="1:83" ht="19.5" customHeight="1">
      <c r="A39" s="225" t="s">
        <v>7</v>
      </c>
      <c r="B39" s="404">
        <v>444.1</v>
      </c>
      <c r="C39" s="405">
        <v>916.4</v>
      </c>
      <c r="D39" s="404">
        <v>1401.3</v>
      </c>
      <c r="E39" s="404">
        <v>1898.4</v>
      </c>
      <c r="F39" s="404">
        <v>1898.4</v>
      </c>
      <c r="G39" s="405">
        <v>473.4</v>
      </c>
      <c r="H39" s="404">
        <v>977.4</v>
      </c>
      <c r="I39" s="405">
        <v>1499</v>
      </c>
      <c r="J39" s="404">
        <v>2016.7</v>
      </c>
      <c r="K39" s="404">
        <v>2016.7</v>
      </c>
      <c r="L39" s="242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228"/>
      <c r="AK39" s="228"/>
      <c r="AL39" s="228"/>
      <c r="AM39" s="228"/>
      <c r="AN39" s="228"/>
      <c r="AO39" s="228"/>
      <c r="AP39" s="228"/>
      <c r="AQ39" s="228"/>
      <c r="AR39" s="228"/>
      <c r="AS39" s="228"/>
      <c r="AT39" s="228"/>
      <c r="AU39" s="228"/>
      <c r="AV39" s="228"/>
      <c r="AW39" s="228"/>
      <c r="AX39" s="228"/>
      <c r="AY39" s="228"/>
      <c r="AZ39" s="228"/>
      <c r="BA39" s="228"/>
      <c r="BB39" s="228"/>
      <c r="BC39" s="228"/>
      <c r="BD39" s="228"/>
      <c r="BE39" s="228"/>
      <c r="BF39" s="228"/>
      <c r="BG39" s="228"/>
      <c r="BH39" s="228"/>
      <c r="BI39" s="228"/>
      <c r="BJ39" s="228"/>
      <c r="BK39" s="228"/>
      <c r="BL39" s="228"/>
      <c r="BM39" s="228"/>
      <c r="BN39" s="228"/>
      <c r="BO39" s="228"/>
      <c r="BP39" s="228"/>
      <c r="BQ39" s="228"/>
      <c r="BR39" s="228"/>
      <c r="BS39" s="228"/>
      <c r="BT39" s="228"/>
      <c r="BU39" s="228"/>
      <c r="BV39" s="228"/>
      <c r="BW39" s="228"/>
      <c r="BX39" s="228"/>
      <c r="BY39" s="228"/>
      <c r="BZ39" s="228"/>
      <c r="CA39" s="228"/>
      <c r="CB39" s="228"/>
      <c r="CC39" s="228"/>
      <c r="CD39" s="228"/>
      <c r="CE39" s="228"/>
    </row>
    <row r="40" spans="1:83" ht="19.5" customHeight="1">
      <c r="A40" s="225" t="s">
        <v>9</v>
      </c>
      <c r="B40" s="404"/>
      <c r="C40" s="405"/>
      <c r="D40" s="404"/>
      <c r="E40" s="404"/>
      <c r="F40" s="404"/>
      <c r="G40" s="405"/>
      <c r="H40" s="404"/>
      <c r="I40" s="404"/>
      <c r="J40" s="404"/>
      <c r="K40" s="407"/>
      <c r="L40" s="242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8"/>
      <c r="AR40" s="228"/>
      <c r="AS40" s="228"/>
      <c r="AT40" s="228"/>
      <c r="AU40" s="228"/>
      <c r="AV40" s="228"/>
      <c r="AW40" s="228"/>
      <c r="AX40" s="228"/>
      <c r="AY40" s="228"/>
      <c r="AZ40" s="228"/>
      <c r="BA40" s="228"/>
      <c r="BB40" s="228"/>
      <c r="BC40" s="228"/>
      <c r="BD40" s="228"/>
      <c r="BE40" s="228"/>
      <c r="BF40" s="228"/>
      <c r="BG40" s="228"/>
      <c r="BH40" s="228"/>
      <c r="BI40" s="228"/>
      <c r="BJ40" s="228"/>
      <c r="BK40" s="228"/>
      <c r="BL40" s="228"/>
      <c r="BM40" s="228"/>
      <c r="BN40" s="228"/>
      <c r="BO40" s="228"/>
      <c r="BP40" s="228"/>
      <c r="BQ40" s="228"/>
      <c r="BR40" s="228"/>
      <c r="BS40" s="228"/>
      <c r="BT40" s="228"/>
      <c r="BU40" s="228"/>
      <c r="BV40" s="228"/>
      <c r="BW40" s="228"/>
      <c r="BX40" s="228"/>
      <c r="BY40" s="228"/>
      <c r="BZ40" s="228"/>
      <c r="CA40" s="228"/>
      <c r="CB40" s="228"/>
      <c r="CC40" s="228"/>
      <c r="CD40" s="228"/>
      <c r="CE40" s="228"/>
    </row>
    <row r="41" spans="1:83" ht="19.5" customHeight="1">
      <c r="A41" s="225" t="s">
        <v>200</v>
      </c>
      <c r="B41" s="404">
        <v>110.9</v>
      </c>
      <c r="C41" s="405">
        <v>107.1</v>
      </c>
      <c r="D41" s="404">
        <v>103.7</v>
      </c>
      <c r="E41" s="405">
        <v>108.2</v>
      </c>
      <c r="F41" s="404"/>
      <c r="G41" s="405">
        <v>106.6</v>
      </c>
      <c r="H41" s="404">
        <v>106.7</v>
      </c>
      <c r="I41" s="404">
        <v>107.6</v>
      </c>
      <c r="J41" s="404">
        <v>104.1</v>
      </c>
      <c r="K41" s="407"/>
      <c r="L41" s="242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AX41" s="228"/>
      <c r="AY41" s="228"/>
      <c r="AZ41" s="228"/>
      <c r="BA41" s="228"/>
      <c r="BB41" s="228"/>
      <c r="BC41" s="228"/>
      <c r="BD41" s="228"/>
      <c r="BE41" s="228"/>
      <c r="BF41" s="228"/>
      <c r="BG41" s="228"/>
      <c r="BH41" s="228"/>
      <c r="BI41" s="228"/>
      <c r="BJ41" s="228"/>
      <c r="BK41" s="228"/>
      <c r="BL41" s="228"/>
      <c r="BM41" s="228"/>
      <c r="BN41" s="228"/>
      <c r="BO41" s="228"/>
      <c r="BP41" s="228"/>
      <c r="BQ41" s="228"/>
      <c r="BR41" s="228"/>
      <c r="BS41" s="228"/>
      <c r="BT41" s="228"/>
      <c r="BU41" s="228"/>
      <c r="BV41" s="228"/>
      <c r="BW41" s="228"/>
      <c r="BX41" s="228"/>
      <c r="BY41" s="228"/>
      <c r="BZ41" s="228"/>
      <c r="CA41" s="228"/>
      <c r="CB41" s="228"/>
      <c r="CC41" s="228"/>
      <c r="CD41" s="228"/>
      <c r="CE41" s="228"/>
    </row>
    <row r="42" spans="1:83" ht="26.25" customHeight="1">
      <c r="A42" s="225" t="s">
        <v>7</v>
      </c>
      <c r="B42" s="404">
        <v>110.9</v>
      </c>
      <c r="C42" s="405">
        <v>108.9</v>
      </c>
      <c r="D42" s="404">
        <v>107.1</v>
      </c>
      <c r="E42" s="404">
        <v>107.4</v>
      </c>
      <c r="F42" s="404">
        <v>107.4</v>
      </c>
      <c r="G42" s="405">
        <v>106.6</v>
      </c>
      <c r="H42" s="404">
        <v>106.7</v>
      </c>
      <c r="I42" s="405">
        <v>107</v>
      </c>
      <c r="J42" s="404">
        <v>106.2</v>
      </c>
      <c r="K42" s="404">
        <v>106.2</v>
      </c>
      <c r="L42" s="242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/>
      <c r="AA42" s="228"/>
      <c r="AB42" s="228"/>
      <c r="AC42" s="228"/>
      <c r="AD42" s="228"/>
      <c r="AE42" s="228"/>
      <c r="AF42" s="228"/>
      <c r="AG42" s="228"/>
      <c r="AH42" s="228"/>
      <c r="AI42" s="228"/>
      <c r="AJ42" s="228"/>
      <c r="AK42" s="228"/>
      <c r="AL42" s="228"/>
      <c r="AM42" s="228"/>
      <c r="AN42" s="228"/>
      <c r="AO42" s="228"/>
      <c r="AP42" s="228"/>
      <c r="AQ42" s="228"/>
      <c r="AR42" s="228"/>
      <c r="AS42" s="228"/>
      <c r="AT42" s="228"/>
      <c r="AU42" s="228"/>
      <c r="AV42" s="228"/>
      <c r="AW42" s="228"/>
      <c r="AX42" s="228"/>
      <c r="AY42" s="228"/>
      <c r="AZ42" s="228"/>
      <c r="BA42" s="228"/>
      <c r="BB42" s="228"/>
      <c r="BC42" s="228"/>
      <c r="BD42" s="228"/>
      <c r="BE42" s="228"/>
      <c r="BF42" s="228"/>
      <c r="BG42" s="228"/>
      <c r="BH42" s="228"/>
      <c r="BI42" s="228"/>
      <c r="BJ42" s="228"/>
      <c r="BK42" s="228"/>
      <c r="BL42" s="228"/>
      <c r="BM42" s="228"/>
      <c r="BN42" s="228"/>
      <c r="BO42" s="228"/>
      <c r="BP42" s="228"/>
      <c r="BQ42" s="228"/>
      <c r="BR42" s="228"/>
      <c r="BS42" s="228"/>
      <c r="BT42" s="228"/>
      <c r="BU42" s="228"/>
      <c r="BV42" s="228"/>
      <c r="BW42" s="228"/>
      <c r="BX42" s="228"/>
      <c r="BY42" s="228"/>
      <c r="BZ42" s="228"/>
      <c r="CA42" s="228"/>
      <c r="CB42" s="228"/>
      <c r="CC42" s="228"/>
      <c r="CD42" s="228"/>
      <c r="CE42" s="228"/>
    </row>
    <row r="43" spans="1:83" s="265" customFormat="1" ht="34.5" customHeight="1">
      <c r="A43" s="254" t="s">
        <v>210</v>
      </c>
      <c r="B43" s="414"/>
      <c r="C43" s="405"/>
      <c r="D43" s="414"/>
      <c r="E43" s="414"/>
      <c r="F43" s="414"/>
      <c r="G43" s="415"/>
      <c r="H43" s="414"/>
      <c r="I43" s="414"/>
      <c r="J43" s="414"/>
      <c r="K43" s="416"/>
      <c r="L43" s="263"/>
      <c r="M43" s="264"/>
      <c r="N43" s="264"/>
      <c r="O43" s="264"/>
      <c r="P43" s="264"/>
      <c r="Q43" s="264"/>
      <c r="R43" s="264"/>
      <c r="S43" s="264"/>
      <c r="T43" s="264"/>
      <c r="U43" s="264"/>
      <c r="V43" s="264"/>
      <c r="W43" s="264"/>
      <c r="X43" s="264"/>
      <c r="Y43" s="264"/>
      <c r="Z43" s="264"/>
      <c r="AA43" s="264"/>
      <c r="AB43" s="264"/>
      <c r="AC43" s="264"/>
      <c r="AD43" s="264"/>
      <c r="AE43" s="264"/>
      <c r="AF43" s="264"/>
      <c r="AG43" s="264"/>
      <c r="AH43" s="264"/>
      <c r="AI43" s="264"/>
      <c r="AJ43" s="264"/>
      <c r="AK43" s="264"/>
      <c r="AL43" s="264"/>
      <c r="AM43" s="264"/>
      <c r="AN43" s="264"/>
      <c r="AO43" s="264"/>
      <c r="AP43" s="264"/>
      <c r="AQ43" s="264"/>
      <c r="AR43" s="264"/>
      <c r="AS43" s="264"/>
      <c r="AT43" s="264"/>
      <c r="AU43" s="264"/>
      <c r="AV43" s="264"/>
      <c r="AW43" s="264"/>
      <c r="AX43" s="264"/>
      <c r="AY43" s="264"/>
      <c r="AZ43" s="264"/>
      <c r="BA43" s="264"/>
      <c r="BB43" s="264"/>
      <c r="BC43" s="264"/>
      <c r="BD43" s="264"/>
      <c r="BE43" s="264"/>
      <c r="BF43" s="264"/>
      <c r="BG43" s="264"/>
      <c r="BH43" s="264"/>
      <c r="BI43" s="264"/>
      <c r="BJ43" s="264"/>
      <c r="BK43" s="264"/>
      <c r="BL43" s="264"/>
      <c r="BM43" s="264"/>
      <c r="BN43" s="264"/>
      <c r="BO43" s="264"/>
      <c r="BP43" s="264"/>
      <c r="BQ43" s="264"/>
      <c r="BR43" s="264"/>
      <c r="BS43" s="264"/>
      <c r="BT43" s="264"/>
      <c r="BU43" s="264"/>
      <c r="BV43" s="264"/>
      <c r="BW43" s="264"/>
      <c r="BX43" s="264"/>
      <c r="BY43" s="264"/>
      <c r="BZ43" s="264"/>
      <c r="CA43" s="264"/>
      <c r="CB43" s="264"/>
      <c r="CC43" s="264"/>
      <c r="CD43" s="264"/>
      <c r="CE43" s="264"/>
    </row>
    <row r="44" spans="1:83" ht="19.5" customHeight="1">
      <c r="A44" s="225" t="s">
        <v>200</v>
      </c>
      <c r="B44" s="404">
        <v>575.3</v>
      </c>
      <c r="C44" s="405">
        <v>651.5</v>
      </c>
      <c r="D44" s="404">
        <v>762.3</v>
      </c>
      <c r="E44" s="405">
        <v>678.4</v>
      </c>
      <c r="F44" s="404"/>
      <c r="G44" s="405">
        <v>607.8</v>
      </c>
      <c r="H44" s="405">
        <v>701</v>
      </c>
      <c r="I44" s="404">
        <v>792.2</v>
      </c>
      <c r="J44" s="404">
        <v>729.4</v>
      </c>
      <c r="K44" s="407"/>
      <c r="L44" s="242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28"/>
      <c r="Y44" s="228"/>
      <c r="Z44" s="228"/>
      <c r="AA44" s="228"/>
      <c r="AB44" s="228"/>
      <c r="AC44" s="228"/>
      <c r="AD44" s="228"/>
      <c r="AE44" s="228"/>
      <c r="AF44" s="228"/>
      <c r="AG44" s="228"/>
      <c r="AH44" s="228"/>
      <c r="AI44" s="228"/>
      <c r="AJ44" s="228"/>
      <c r="AK44" s="228"/>
      <c r="AL44" s="228"/>
      <c r="AM44" s="228"/>
      <c r="AN44" s="228"/>
      <c r="AO44" s="228"/>
      <c r="AP44" s="228"/>
      <c r="AQ44" s="228"/>
      <c r="AR44" s="228"/>
      <c r="AS44" s="228"/>
      <c r="AT44" s="228"/>
      <c r="AU44" s="228"/>
      <c r="AV44" s="228"/>
      <c r="AW44" s="228"/>
      <c r="AX44" s="228"/>
      <c r="AY44" s="228"/>
      <c r="AZ44" s="228"/>
      <c r="BA44" s="228"/>
      <c r="BB44" s="228"/>
      <c r="BC44" s="228"/>
      <c r="BD44" s="228"/>
      <c r="BE44" s="228"/>
      <c r="BF44" s="228"/>
      <c r="BG44" s="228"/>
      <c r="BH44" s="228"/>
      <c r="BI44" s="228"/>
      <c r="BJ44" s="228"/>
      <c r="BK44" s="228"/>
      <c r="BL44" s="228"/>
      <c r="BM44" s="228"/>
      <c r="BN44" s="228"/>
      <c r="BO44" s="228"/>
      <c r="BP44" s="228"/>
      <c r="BQ44" s="228"/>
      <c r="BR44" s="228"/>
      <c r="BS44" s="228"/>
      <c r="BT44" s="228"/>
      <c r="BU44" s="228"/>
      <c r="BV44" s="228"/>
      <c r="BW44" s="228"/>
      <c r="BX44" s="228"/>
      <c r="BY44" s="228"/>
      <c r="BZ44" s="228"/>
      <c r="CA44" s="228"/>
      <c r="CB44" s="228"/>
      <c r="CC44" s="228"/>
      <c r="CD44" s="228"/>
      <c r="CE44" s="228"/>
    </row>
    <row r="45" spans="1:83" ht="19.5" customHeight="1">
      <c r="A45" s="225" t="s">
        <v>7</v>
      </c>
      <c r="B45" s="404">
        <v>575.3</v>
      </c>
      <c r="C45" s="405">
        <v>1226.7</v>
      </c>
      <c r="D45" s="405">
        <v>1989.1</v>
      </c>
      <c r="E45" s="405">
        <v>2667.5</v>
      </c>
      <c r="F45" s="405">
        <v>2667.5</v>
      </c>
      <c r="G45" s="405">
        <v>607.8</v>
      </c>
      <c r="H45" s="404">
        <v>1308.8</v>
      </c>
      <c r="I45" s="405">
        <v>2101</v>
      </c>
      <c r="J45" s="404">
        <v>2830.4</v>
      </c>
      <c r="K45" s="404">
        <v>2830.4</v>
      </c>
      <c r="L45" s="242"/>
      <c r="M45" s="228"/>
      <c r="N45" s="228"/>
      <c r="O45" s="228"/>
      <c r="P45" s="228"/>
      <c r="Q45" s="228"/>
      <c r="R45" s="228"/>
      <c r="S45" s="228"/>
      <c r="T45" s="228"/>
      <c r="U45" s="228"/>
      <c r="V45" s="228"/>
      <c r="W45" s="228"/>
      <c r="X45" s="228"/>
      <c r="Y45" s="228"/>
      <c r="Z45" s="228"/>
      <c r="AA45" s="228"/>
      <c r="AB45" s="228"/>
      <c r="AC45" s="228"/>
      <c r="AD45" s="228"/>
      <c r="AE45" s="228"/>
      <c r="AF45" s="228"/>
      <c r="AG45" s="228"/>
      <c r="AH45" s="228"/>
      <c r="AI45" s="228"/>
      <c r="AJ45" s="228"/>
      <c r="AK45" s="228"/>
      <c r="AL45" s="228"/>
      <c r="AM45" s="228"/>
      <c r="AN45" s="228"/>
      <c r="AO45" s="228"/>
      <c r="AP45" s="228"/>
      <c r="AQ45" s="228"/>
      <c r="AR45" s="228"/>
      <c r="AS45" s="228"/>
      <c r="AT45" s="228"/>
      <c r="AU45" s="228"/>
      <c r="AV45" s="228"/>
      <c r="AW45" s="228"/>
      <c r="AX45" s="228"/>
      <c r="AY45" s="228"/>
      <c r="AZ45" s="228"/>
      <c r="BA45" s="228"/>
      <c r="BB45" s="228"/>
      <c r="BC45" s="228"/>
      <c r="BD45" s="228"/>
      <c r="BE45" s="228"/>
      <c r="BF45" s="228"/>
      <c r="BG45" s="228"/>
      <c r="BH45" s="228"/>
      <c r="BI45" s="228"/>
      <c r="BJ45" s="228"/>
      <c r="BK45" s="228"/>
      <c r="BL45" s="228"/>
      <c r="BM45" s="228"/>
      <c r="BN45" s="228"/>
      <c r="BO45" s="228"/>
      <c r="BP45" s="228"/>
      <c r="BQ45" s="228"/>
      <c r="BR45" s="228"/>
      <c r="BS45" s="228"/>
      <c r="BT45" s="228"/>
      <c r="BU45" s="228"/>
      <c r="BV45" s="228"/>
      <c r="BW45" s="228"/>
      <c r="BX45" s="228"/>
      <c r="BY45" s="228"/>
      <c r="BZ45" s="228"/>
      <c r="CA45" s="228"/>
      <c r="CB45" s="228"/>
      <c r="CC45" s="228"/>
      <c r="CD45" s="228"/>
      <c r="CE45" s="228"/>
    </row>
    <row r="46" spans="1:83" ht="19.5" customHeight="1">
      <c r="A46" s="225" t="s">
        <v>30</v>
      </c>
      <c r="B46" s="404"/>
      <c r="C46" s="405"/>
      <c r="D46" s="404"/>
      <c r="E46" s="404"/>
      <c r="F46" s="404"/>
      <c r="G46" s="405"/>
      <c r="H46" s="404"/>
      <c r="I46" s="404"/>
      <c r="J46" s="404"/>
      <c r="K46" s="407"/>
      <c r="L46" s="242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  <c r="AJ46" s="228"/>
      <c r="AK46" s="228"/>
      <c r="AL46" s="228"/>
      <c r="AM46" s="228"/>
      <c r="AN46" s="228"/>
      <c r="AO46" s="228"/>
      <c r="AP46" s="228"/>
      <c r="AQ46" s="228"/>
      <c r="AR46" s="228"/>
      <c r="AS46" s="228"/>
      <c r="AT46" s="228"/>
      <c r="AU46" s="228"/>
      <c r="AV46" s="228"/>
      <c r="AW46" s="228"/>
      <c r="AX46" s="228"/>
      <c r="AY46" s="228"/>
      <c r="AZ46" s="228"/>
      <c r="BA46" s="228"/>
      <c r="BB46" s="228"/>
      <c r="BC46" s="228"/>
      <c r="BD46" s="228"/>
      <c r="BE46" s="228"/>
      <c r="BF46" s="228"/>
      <c r="BG46" s="228"/>
      <c r="BH46" s="228"/>
      <c r="BI46" s="228"/>
      <c r="BJ46" s="228"/>
      <c r="BK46" s="228"/>
      <c r="BL46" s="228"/>
      <c r="BM46" s="228"/>
      <c r="BN46" s="228"/>
      <c r="BO46" s="228"/>
      <c r="BP46" s="228"/>
      <c r="BQ46" s="228"/>
      <c r="BR46" s="228"/>
      <c r="BS46" s="228"/>
      <c r="BT46" s="228"/>
      <c r="BU46" s="228"/>
      <c r="BV46" s="228"/>
      <c r="BW46" s="228"/>
      <c r="BX46" s="228"/>
      <c r="BY46" s="228"/>
      <c r="BZ46" s="228"/>
      <c r="CA46" s="228"/>
      <c r="CB46" s="228"/>
      <c r="CC46" s="228"/>
      <c r="CD46" s="228"/>
      <c r="CE46" s="228"/>
    </row>
    <row r="47" spans="1:83" ht="19.5" customHeight="1">
      <c r="A47" s="225" t="s">
        <v>200</v>
      </c>
      <c r="B47" s="404">
        <v>104.7</v>
      </c>
      <c r="C47" s="405">
        <v>102.6</v>
      </c>
      <c r="D47" s="404">
        <v>103.2</v>
      </c>
      <c r="E47" s="405">
        <v>107.6</v>
      </c>
      <c r="F47" s="404"/>
      <c r="G47" s="405">
        <v>105.6</v>
      </c>
      <c r="H47" s="404">
        <v>107.6</v>
      </c>
      <c r="I47" s="404">
        <v>103.9</v>
      </c>
      <c r="J47" s="404">
        <v>107.5</v>
      </c>
      <c r="K47" s="407"/>
      <c r="L47" s="242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228"/>
      <c r="AA47" s="228"/>
      <c r="AB47" s="228"/>
      <c r="AC47" s="228"/>
      <c r="AD47" s="228"/>
      <c r="AE47" s="228"/>
      <c r="AF47" s="228"/>
      <c r="AG47" s="228"/>
      <c r="AH47" s="228"/>
      <c r="AI47" s="228"/>
      <c r="AJ47" s="228"/>
      <c r="AK47" s="228"/>
      <c r="AL47" s="228"/>
      <c r="AM47" s="228"/>
      <c r="AN47" s="228"/>
      <c r="AO47" s="228"/>
      <c r="AP47" s="228"/>
      <c r="AQ47" s="228"/>
      <c r="AR47" s="228"/>
      <c r="AS47" s="228"/>
      <c r="AT47" s="228"/>
      <c r="AU47" s="228"/>
      <c r="AV47" s="228"/>
      <c r="AW47" s="228"/>
      <c r="AX47" s="228"/>
      <c r="AY47" s="228"/>
      <c r="AZ47" s="228"/>
      <c r="BA47" s="228"/>
      <c r="BB47" s="228"/>
      <c r="BC47" s="228"/>
      <c r="BD47" s="228"/>
      <c r="BE47" s="228"/>
      <c r="BF47" s="228"/>
      <c r="BG47" s="228"/>
      <c r="BH47" s="228"/>
      <c r="BI47" s="228"/>
      <c r="BJ47" s="228"/>
      <c r="BK47" s="228"/>
      <c r="BL47" s="228"/>
      <c r="BM47" s="228"/>
      <c r="BN47" s="228"/>
      <c r="BO47" s="228"/>
      <c r="BP47" s="228"/>
      <c r="BQ47" s="228"/>
      <c r="BR47" s="228"/>
      <c r="BS47" s="228"/>
      <c r="BT47" s="228"/>
      <c r="BU47" s="228"/>
      <c r="BV47" s="228"/>
      <c r="BW47" s="228"/>
      <c r="BX47" s="228"/>
      <c r="BY47" s="228"/>
      <c r="BZ47" s="228"/>
      <c r="CA47" s="228"/>
      <c r="CB47" s="228"/>
      <c r="CC47" s="228"/>
      <c r="CD47" s="228"/>
      <c r="CE47" s="228"/>
    </row>
    <row r="48" spans="1:83" ht="19.5" customHeight="1">
      <c r="A48" s="225" t="s">
        <v>7</v>
      </c>
      <c r="B48" s="404">
        <v>104.7</v>
      </c>
      <c r="C48" s="405">
        <v>103.5</v>
      </c>
      <c r="D48" s="404">
        <v>103.4</v>
      </c>
      <c r="E48" s="405">
        <v>104.4</v>
      </c>
      <c r="F48" s="405">
        <v>104.4</v>
      </c>
      <c r="G48" s="405">
        <v>105.6</v>
      </c>
      <c r="H48" s="404">
        <v>106.7</v>
      </c>
      <c r="I48" s="404">
        <v>105.6</v>
      </c>
      <c r="J48" s="404">
        <v>106.1</v>
      </c>
      <c r="K48" s="404">
        <v>106.1</v>
      </c>
      <c r="L48" s="242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28"/>
      <c r="Y48" s="228"/>
      <c r="Z48" s="228"/>
      <c r="AA48" s="228"/>
      <c r="AB48" s="228"/>
      <c r="AC48" s="228"/>
      <c r="AD48" s="228"/>
      <c r="AE48" s="228"/>
      <c r="AF48" s="228"/>
      <c r="AG48" s="228"/>
      <c r="AH48" s="228"/>
      <c r="AI48" s="228"/>
      <c r="AJ48" s="228"/>
      <c r="AK48" s="228"/>
      <c r="AL48" s="228"/>
      <c r="AM48" s="228"/>
      <c r="AN48" s="228"/>
      <c r="AO48" s="228"/>
      <c r="AP48" s="228"/>
      <c r="AQ48" s="228"/>
      <c r="AR48" s="228"/>
      <c r="AS48" s="228"/>
      <c r="AT48" s="228"/>
      <c r="AU48" s="228"/>
      <c r="AV48" s="228"/>
      <c r="AW48" s="228"/>
      <c r="AX48" s="228"/>
      <c r="AY48" s="228"/>
      <c r="AZ48" s="228"/>
      <c r="BA48" s="228"/>
      <c r="BB48" s="228"/>
      <c r="BC48" s="228"/>
      <c r="BD48" s="228"/>
      <c r="BE48" s="228"/>
      <c r="BF48" s="228"/>
      <c r="BG48" s="228"/>
      <c r="BH48" s="228"/>
      <c r="BI48" s="228"/>
      <c r="BJ48" s="228"/>
      <c r="BK48" s="228"/>
      <c r="BL48" s="228"/>
      <c r="BM48" s="228"/>
      <c r="BN48" s="228"/>
      <c r="BO48" s="228"/>
      <c r="BP48" s="228"/>
      <c r="BQ48" s="228"/>
      <c r="BR48" s="228"/>
      <c r="BS48" s="228"/>
      <c r="BT48" s="228"/>
      <c r="BU48" s="228"/>
      <c r="BV48" s="228"/>
      <c r="BW48" s="228"/>
      <c r="BX48" s="228"/>
      <c r="BY48" s="228"/>
      <c r="BZ48" s="228"/>
      <c r="CA48" s="228"/>
      <c r="CB48" s="228"/>
      <c r="CC48" s="228"/>
      <c r="CD48" s="228"/>
      <c r="CE48" s="228"/>
    </row>
    <row r="49" spans="1:83" ht="34.5" customHeight="1">
      <c r="A49" s="254" t="s">
        <v>211</v>
      </c>
      <c r="B49" s="404"/>
      <c r="C49" s="405"/>
      <c r="D49" s="404"/>
      <c r="E49" s="404"/>
      <c r="F49" s="404"/>
      <c r="G49" s="405"/>
      <c r="H49" s="404"/>
      <c r="I49" s="404"/>
      <c r="J49" s="404"/>
      <c r="K49" s="407"/>
      <c r="L49" s="242"/>
      <c r="M49" s="228"/>
      <c r="N49" s="228"/>
      <c r="O49" s="228"/>
      <c r="P49" s="228"/>
      <c r="Q49" s="228"/>
      <c r="R49" s="228"/>
      <c r="S49" s="228"/>
      <c r="T49" s="228"/>
      <c r="U49" s="228"/>
      <c r="V49" s="228"/>
      <c r="W49" s="228"/>
      <c r="X49" s="228"/>
      <c r="Y49" s="228"/>
      <c r="Z49" s="228"/>
      <c r="AA49" s="228"/>
      <c r="AB49" s="228"/>
      <c r="AC49" s="228"/>
      <c r="AD49" s="228"/>
      <c r="AE49" s="228"/>
      <c r="AF49" s="228"/>
      <c r="AG49" s="228"/>
      <c r="AH49" s="228"/>
      <c r="AI49" s="228"/>
      <c r="AJ49" s="228"/>
      <c r="AK49" s="228"/>
      <c r="AL49" s="228"/>
      <c r="AM49" s="228"/>
      <c r="AN49" s="228"/>
      <c r="AO49" s="228"/>
      <c r="AP49" s="228"/>
      <c r="AQ49" s="228"/>
      <c r="AR49" s="228"/>
      <c r="AS49" s="228"/>
      <c r="AT49" s="228"/>
      <c r="AU49" s="228"/>
      <c r="AV49" s="228"/>
      <c r="AW49" s="228"/>
      <c r="AX49" s="228"/>
      <c r="AY49" s="228"/>
      <c r="AZ49" s="228"/>
      <c r="BA49" s="228"/>
      <c r="BB49" s="228"/>
      <c r="BC49" s="228"/>
      <c r="BD49" s="228"/>
      <c r="BE49" s="228"/>
      <c r="BF49" s="228"/>
      <c r="BG49" s="228"/>
      <c r="BH49" s="228"/>
      <c r="BI49" s="228"/>
      <c r="BJ49" s="228"/>
      <c r="BK49" s="228"/>
      <c r="BL49" s="228"/>
      <c r="BM49" s="228"/>
      <c r="BN49" s="228"/>
      <c r="BO49" s="228"/>
      <c r="BP49" s="228"/>
      <c r="BQ49" s="228"/>
      <c r="BR49" s="228"/>
      <c r="BS49" s="228"/>
      <c r="BT49" s="228"/>
      <c r="BU49" s="228"/>
      <c r="BV49" s="228"/>
      <c r="BW49" s="228"/>
      <c r="BX49" s="228"/>
      <c r="BY49" s="228"/>
      <c r="BZ49" s="228"/>
      <c r="CA49" s="228"/>
      <c r="CB49" s="228"/>
      <c r="CC49" s="228"/>
      <c r="CD49" s="228"/>
      <c r="CE49" s="228"/>
    </row>
    <row r="50" spans="1:83" ht="19.5" customHeight="1">
      <c r="A50" s="225" t="s">
        <v>200</v>
      </c>
      <c r="B50" s="404">
        <v>82.2</v>
      </c>
      <c r="C50" s="405">
        <v>103</v>
      </c>
      <c r="D50" s="404">
        <v>117.6</v>
      </c>
      <c r="E50" s="404">
        <v>94.8</v>
      </c>
      <c r="F50" s="404"/>
      <c r="G50" s="405">
        <v>87.5</v>
      </c>
      <c r="H50" s="405">
        <v>109</v>
      </c>
      <c r="I50" s="405">
        <v>122</v>
      </c>
      <c r="J50" s="404">
        <v>97.6</v>
      </c>
      <c r="K50" s="404"/>
      <c r="L50" s="242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228"/>
      <c r="Y50" s="228"/>
      <c r="Z50" s="228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  <c r="AY50" s="228"/>
      <c r="AZ50" s="228"/>
      <c r="BA50" s="228"/>
      <c r="BB50" s="228"/>
      <c r="BC50" s="228"/>
      <c r="BD50" s="228"/>
      <c r="BE50" s="228"/>
      <c r="BF50" s="228"/>
      <c r="BG50" s="228"/>
      <c r="BH50" s="228"/>
      <c r="BI50" s="228"/>
      <c r="BJ50" s="228"/>
      <c r="BK50" s="228"/>
      <c r="BL50" s="228"/>
      <c r="BM50" s="228"/>
      <c r="BN50" s="228"/>
      <c r="BO50" s="228"/>
      <c r="BP50" s="228"/>
      <c r="BQ50" s="228"/>
      <c r="BR50" s="228"/>
      <c r="BS50" s="228"/>
      <c r="BT50" s="228"/>
      <c r="BU50" s="228"/>
      <c r="BV50" s="228"/>
      <c r="BW50" s="228"/>
      <c r="BX50" s="228"/>
      <c r="BY50" s="228"/>
      <c r="BZ50" s="228"/>
      <c r="CA50" s="228"/>
      <c r="CB50" s="228"/>
      <c r="CC50" s="228"/>
      <c r="CD50" s="228"/>
      <c r="CE50" s="228"/>
    </row>
    <row r="51" spans="1:83" ht="19.5" customHeight="1">
      <c r="A51" s="225" t="s">
        <v>7</v>
      </c>
      <c r="B51" s="405">
        <v>82.2</v>
      </c>
      <c r="C51" s="405">
        <v>185.3</v>
      </c>
      <c r="D51" s="404">
        <v>302.9</v>
      </c>
      <c r="E51" s="404">
        <v>397.7</v>
      </c>
      <c r="F51" s="404">
        <v>397.7</v>
      </c>
      <c r="G51" s="405">
        <v>87.5</v>
      </c>
      <c r="H51" s="404">
        <v>196.5</v>
      </c>
      <c r="I51" s="404">
        <v>318.5</v>
      </c>
      <c r="J51" s="404">
        <v>416.1</v>
      </c>
      <c r="K51" s="404">
        <v>416.1</v>
      </c>
      <c r="L51" s="242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  <c r="AY51" s="228"/>
      <c r="AZ51" s="228"/>
      <c r="BA51" s="228"/>
      <c r="BB51" s="228"/>
      <c r="BC51" s="228"/>
      <c r="BD51" s="228"/>
      <c r="BE51" s="228"/>
      <c r="BF51" s="228"/>
      <c r="BG51" s="228"/>
      <c r="BH51" s="228"/>
      <c r="BI51" s="228"/>
      <c r="BJ51" s="228"/>
      <c r="BK51" s="228"/>
      <c r="BL51" s="228"/>
      <c r="BM51" s="228"/>
      <c r="BN51" s="228"/>
      <c r="BO51" s="228"/>
      <c r="BP51" s="228"/>
      <c r="BQ51" s="228"/>
      <c r="BR51" s="228"/>
      <c r="BS51" s="228"/>
      <c r="BT51" s="228"/>
      <c r="BU51" s="228"/>
      <c r="BV51" s="228"/>
      <c r="BW51" s="228"/>
      <c r="BX51" s="228"/>
      <c r="BY51" s="228"/>
      <c r="BZ51" s="228"/>
      <c r="CA51" s="228"/>
      <c r="CB51" s="228"/>
      <c r="CC51" s="228"/>
      <c r="CD51" s="228"/>
      <c r="CE51" s="228"/>
    </row>
    <row r="52" spans="1:83" ht="19.5" customHeight="1">
      <c r="A52" s="225" t="s">
        <v>30</v>
      </c>
      <c r="B52" s="404"/>
      <c r="C52" s="405"/>
      <c r="D52" s="404"/>
      <c r="E52" s="404"/>
      <c r="F52" s="404"/>
      <c r="G52" s="405"/>
      <c r="H52" s="404"/>
      <c r="I52" s="404"/>
      <c r="J52" s="404"/>
      <c r="K52" s="407"/>
      <c r="L52" s="242"/>
      <c r="M52" s="228"/>
      <c r="N52" s="228"/>
      <c r="O52" s="228"/>
      <c r="P52" s="228"/>
      <c r="Q52" s="228"/>
      <c r="R52" s="228"/>
      <c r="S52" s="228"/>
      <c r="T52" s="228"/>
      <c r="U52" s="228"/>
      <c r="V52" s="228"/>
      <c r="W52" s="228"/>
      <c r="X52" s="228"/>
      <c r="Y52" s="228"/>
      <c r="Z52" s="228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  <c r="AY52" s="228"/>
      <c r="AZ52" s="228"/>
      <c r="BA52" s="228"/>
      <c r="BB52" s="228"/>
      <c r="BC52" s="228"/>
      <c r="BD52" s="228"/>
      <c r="BE52" s="228"/>
      <c r="BF52" s="228"/>
      <c r="BG52" s="228"/>
      <c r="BH52" s="228"/>
      <c r="BI52" s="228"/>
      <c r="BJ52" s="228"/>
      <c r="BK52" s="228"/>
      <c r="BL52" s="228"/>
      <c r="BM52" s="228"/>
      <c r="BN52" s="228"/>
      <c r="BO52" s="228"/>
      <c r="BP52" s="228"/>
      <c r="BQ52" s="228"/>
      <c r="BR52" s="228"/>
      <c r="BS52" s="228"/>
      <c r="BT52" s="228"/>
      <c r="BU52" s="228"/>
      <c r="BV52" s="228"/>
      <c r="BW52" s="228"/>
      <c r="BX52" s="228"/>
      <c r="BY52" s="228"/>
      <c r="BZ52" s="228"/>
      <c r="CA52" s="228"/>
      <c r="CB52" s="228"/>
      <c r="CC52" s="228"/>
      <c r="CD52" s="228"/>
      <c r="CE52" s="228"/>
    </row>
    <row r="53" spans="1:83" ht="19.5" customHeight="1">
      <c r="A53" s="225" t="s">
        <v>200</v>
      </c>
      <c r="B53" s="404">
        <v>102.2</v>
      </c>
      <c r="C53" s="405">
        <v>101.8</v>
      </c>
      <c r="D53" s="404">
        <v>103.6</v>
      </c>
      <c r="E53" s="404">
        <v>104.6</v>
      </c>
      <c r="F53" s="404"/>
      <c r="G53" s="405">
        <v>106.3</v>
      </c>
      <c r="H53" s="405">
        <v>106.3</v>
      </c>
      <c r="I53" s="404">
        <v>104.4</v>
      </c>
      <c r="J53" s="404">
        <v>103.4</v>
      </c>
      <c r="K53" s="407"/>
      <c r="L53" s="242"/>
      <c r="M53" s="228"/>
      <c r="N53" s="228"/>
      <c r="O53" s="228"/>
      <c r="P53" s="228"/>
      <c r="Q53" s="228"/>
      <c r="R53" s="228"/>
      <c r="S53" s="228"/>
      <c r="T53" s="228"/>
      <c r="U53" s="228"/>
      <c r="V53" s="228"/>
      <c r="W53" s="228"/>
      <c r="X53" s="228"/>
      <c r="Y53" s="228"/>
      <c r="Z53" s="228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  <c r="AY53" s="228"/>
      <c r="AZ53" s="228"/>
      <c r="BA53" s="228"/>
      <c r="BB53" s="228"/>
      <c r="BC53" s="228"/>
      <c r="BD53" s="228"/>
      <c r="BE53" s="228"/>
      <c r="BF53" s="228"/>
      <c r="BG53" s="228"/>
      <c r="BH53" s="228"/>
      <c r="BI53" s="228"/>
      <c r="BJ53" s="228"/>
      <c r="BK53" s="228"/>
      <c r="BL53" s="228"/>
      <c r="BM53" s="228"/>
      <c r="BN53" s="228"/>
      <c r="BO53" s="228"/>
      <c r="BP53" s="228"/>
      <c r="BQ53" s="228"/>
      <c r="BR53" s="228"/>
      <c r="BS53" s="228"/>
      <c r="BT53" s="228"/>
      <c r="BU53" s="228"/>
      <c r="BV53" s="228"/>
      <c r="BW53" s="228"/>
      <c r="BX53" s="228"/>
      <c r="BY53" s="228"/>
      <c r="BZ53" s="228"/>
      <c r="CA53" s="228"/>
      <c r="CB53" s="228"/>
      <c r="CC53" s="228"/>
      <c r="CD53" s="228"/>
      <c r="CE53" s="228"/>
    </row>
    <row r="54" spans="1:83" ht="19.5" customHeight="1">
      <c r="A54" s="256" t="s">
        <v>7</v>
      </c>
      <c r="B54" s="403">
        <v>102.2</v>
      </c>
      <c r="C54" s="408">
        <v>102</v>
      </c>
      <c r="D54" s="403">
        <v>102.6</v>
      </c>
      <c r="E54" s="403">
        <v>103.1</v>
      </c>
      <c r="F54" s="403">
        <v>103.1</v>
      </c>
      <c r="G54" s="408">
        <v>106.3</v>
      </c>
      <c r="H54" s="403">
        <v>106.3</v>
      </c>
      <c r="I54" s="403">
        <v>105.6</v>
      </c>
      <c r="J54" s="403">
        <v>105.1</v>
      </c>
      <c r="K54" s="403">
        <v>105.1</v>
      </c>
      <c r="L54" s="242"/>
      <c r="M54" s="228"/>
      <c r="N54" s="228"/>
      <c r="O54" s="228"/>
      <c r="P54" s="228"/>
      <c r="Q54" s="228"/>
      <c r="R54" s="228"/>
      <c r="S54" s="228"/>
      <c r="T54" s="228"/>
      <c r="U54" s="228"/>
      <c r="V54" s="228"/>
      <c r="W54" s="228"/>
      <c r="X54" s="228"/>
      <c r="Y54" s="228"/>
      <c r="Z54" s="228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  <c r="AY54" s="228"/>
      <c r="AZ54" s="228"/>
      <c r="BA54" s="228"/>
      <c r="BB54" s="228"/>
      <c r="BC54" s="228"/>
      <c r="BD54" s="228"/>
      <c r="BE54" s="228"/>
      <c r="BF54" s="228"/>
      <c r="BG54" s="228"/>
      <c r="BH54" s="228"/>
      <c r="BI54" s="228"/>
      <c r="BJ54" s="228"/>
      <c r="BK54" s="228"/>
      <c r="BL54" s="228"/>
      <c r="BM54" s="228"/>
      <c r="BN54" s="228"/>
      <c r="BO54" s="228"/>
      <c r="BP54" s="228"/>
      <c r="BQ54" s="228"/>
      <c r="BR54" s="228"/>
      <c r="BS54" s="228"/>
      <c r="BT54" s="228"/>
      <c r="BU54" s="228"/>
      <c r="BV54" s="228"/>
      <c r="BW54" s="228"/>
      <c r="BX54" s="228"/>
      <c r="BY54" s="228"/>
      <c r="BZ54" s="228"/>
      <c r="CA54" s="228"/>
      <c r="CB54" s="228"/>
      <c r="CC54" s="228"/>
      <c r="CD54" s="228"/>
      <c r="CE54" s="228"/>
    </row>
    <row r="55" spans="1:83" s="267" customFormat="1" ht="15" customHeight="1">
      <c r="A55" s="500" t="s">
        <v>212</v>
      </c>
      <c r="B55" s="501"/>
      <c r="C55" s="501"/>
      <c r="D55" s="501"/>
      <c r="E55" s="501"/>
      <c r="F55" s="501"/>
      <c r="G55" s="501"/>
      <c r="H55" s="501"/>
      <c r="I55" s="501"/>
      <c r="J55" s="24"/>
      <c r="K55" s="262"/>
      <c r="L55" s="266"/>
      <c r="M55" s="266"/>
      <c r="N55" s="266"/>
      <c r="O55" s="266"/>
      <c r="P55" s="266"/>
      <c r="Q55" s="266"/>
      <c r="R55" s="266"/>
      <c r="S55" s="266"/>
      <c r="T55" s="266"/>
      <c r="U55" s="266"/>
      <c r="V55" s="266"/>
      <c r="W55" s="266"/>
      <c r="X55" s="266"/>
      <c r="Y55" s="266"/>
      <c r="Z55" s="266"/>
      <c r="AA55" s="266"/>
      <c r="AB55" s="266"/>
      <c r="AC55" s="266"/>
      <c r="AD55" s="266"/>
      <c r="AE55" s="266"/>
      <c r="AF55" s="266"/>
      <c r="AG55" s="266"/>
      <c r="AH55" s="266"/>
      <c r="AI55" s="266"/>
      <c r="AJ55" s="266"/>
      <c r="AK55" s="266"/>
      <c r="AL55" s="266"/>
      <c r="AM55" s="266"/>
      <c r="AN55" s="266"/>
      <c r="AO55" s="266"/>
      <c r="AP55" s="266"/>
      <c r="AQ55" s="266"/>
      <c r="AR55" s="266"/>
      <c r="AS55" s="266"/>
      <c r="AT55" s="266"/>
      <c r="AU55" s="266"/>
      <c r="AV55" s="266"/>
      <c r="AW55" s="266"/>
      <c r="AX55" s="266"/>
      <c r="AY55" s="266"/>
      <c r="AZ55" s="266"/>
      <c r="BA55" s="266"/>
      <c r="BB55" s="266"/>
      <c r="BC55" s="266"/>
      <c r="BD55" s="266"/>
      <c r="BE55" s="266"/>
      <c r="BF55" s="266"/>
      <c r="BG55" s="266"/>
      <c r="BH55" s="266"/>
      <c r="BI55" s="266"/>
      <c r="BJ55" s="266"/>
      <c r="BK55" s="266"/>
      <c r="BL55" s="266"/>
      <c r="BM55" s="266"/>
      <c r="BN55" s="266"/>
      <c r="BO55" s="266"/>
      <c r="BP55" s="266"/>
      <c r="BQ55" s="266"/>
      <c r="BR55" s="266"/>
      <c r="BS55" s="266"/>
      <c r="BT55" s="266"/>
      <c r="BU55" s="266"/>
      <c r="BV55" s="266"/>
      <c r="BW55" s="266"/>
      <c r="BX55" s="266"/>
      <c r="BY55" s="266"/>
      <c r="BZ55" s="266"/>
      <c r="CA55" s="266"/>
      <c r="CB55" s="266"/>
      <c r="CC55" s="266"/>
      <c r="CD55" s="266"/>
      <c r="CE55" s="266"/>
    </row>
    <row r="56" spans="1:83" s="267" customFormat="1" ht="15" customHeight="1">
      <c r="A56" s="268" t="s">
        <v>213</v>
      </c>
      <c r="B56" s="417"/>
      <c r="C56" s="417"/>
      <c r="D56" s="417"/>
      <c r="E56" s="417"/>
      <c r="F56" s="417"/>
      <c r="G56" s="418"/>
      <c r="H56" s="419"/>
      <c r="I56" s="419"/>
      <c r="J56" s="411"/>
      <c r="K56" s="227"/>
      <c r="L56" s="266"/>
      <c r="M56" s="266"/>
      <c r="N56" s="266"/>
      <c r="O56" s="266"/>
      <c r="P56" s="266"/>
      <c r="Q56" s="266"/>
      <c r="R56" s="266"/>
      <c r="S56" s="266"/>
      <c r="T56" s="266"/>
      <c r="U56" s="266"/>
      <c r="V56" s="266"/>
      <c r="W56" s="266"/>
      <c r="X56" s="266"/>
      <c r="Y56" s="266"/>
      <c r="Z56" s="266"/>
      <c r="AA56" s="266"/>
      <c r="AB56" s="266"/>
      <c r="AC56" s="266"/>
      <c r="AD56" s="266"/>
      <c r="AE56" s="266"/>
      <c r="AF56" s="266"/>
      <c r="AG56" s="266"/>
      <c r="AH56" s="266"/>
      <c r="AI56" s="266"/>
      <c r="AJ56" s="266"/>
      <c r="AK56" s="266"/>
      <c r="AL56" s="266"/>
      <c r="AM56" s="266"/>
      <c r="AN56" s="266"/>
      <c r="AO56" s="266"/>
      <c r="AP56" s="266"/>
      <c r="AQ56" s="266"/>
      <c r="AR56" s="266"/>
      <c r="AS56" s="266"/>
      <c r="AT56" s="266"/>
      <c r="AU56" s="266"/>
      <c r="AV56" s="266"/>
      <c r="AW56" s="266"/>
      <c r="AX56" s="266"/>
      <c r="AY56" s="266"/>
      <c r="AZ56" s="266"/>
      <c r="BA56" s="266"/>
      <c r="BB56" s="266"/>
      <c r="BC56" s="266"/>
      <c r="BD56" s="266"/>
      <c r="BE56" s="266"/>
      <c r="BF56" s="266"/>
      <c r="BG56" s="266"/>
      <c r="BH56" s="266"/>
      <c r="BI56" s="266"/>
      <c r="BJ56" s="266"/>
      <c r="BK56" s="266"/>
      <c r="BL56" s="266"/>
      <c r="BM56" s="266"/>
      <c r="BN56" s="266"/>
      <c r="BO56" s="266"/>
      <c r="BP56" s="266"/>
      <c r="BQ56" s="266"/>
      <c r="BR56" s="266"/>
      <c r="BS56" s="266"/>
      <c r="BT56" s="266"/>
      <c r="BU56" s="266"/>
      <c r="BV56" s="266"/>
      <c r="BW56" s="266"/>
      <c r="BX56" s="266"/>
      <c r="BY56" s="266"/>
      <c r="BZ56" s="266"/>
      <c r="CA56" s="266"/>
      <c r="CB56" s="266"/>
      <c r="CC56" s="266"/>
      <c r="CD56" s="266"/>
      <c r="CE56" s="266"/>
    </row>
    <row r="57" spans="1:83" ht="34.5" customHeight="1">
      <c r="A57" s="254" t="s">
        <v>214</v>
      </c>
      <c r="B57" s="411"/>
      <c r="C57" s="413"/>
      <c r="D57" s="411"/>
      <c r="E57" s="411"/>
      <c r="F57" s="411"/>
      <c r="G57" s="413"/>
      <c r="H57" s="411"/>
      <c r="I57" s="411"/>
      <c r="J57" s="411"/>
      <c r="K57" s="252"/>
      <c r="L57" s="242"/>
      <c r="M57" s="242"/>
      <c r="N57" s="228"/>
      <c r="O57" s="228"/>
      <c r="P57" s="228"/>
      <c r="Q57" s="228"/>
      <c r="R57" s="228"/>
      <c r="S57" s="228"/>
      <c r="T57" s="228"/>
      <c r="U57" s="228"/>
      <c r="V57" s="228"/>
      <c r="W57" s="228"/>
      <c r="X57" s="228"/>
      <c r="Y57" s="228"/>
      <c r="Z57" s="228"/>
      <c r="AA57" s="228"/>
      <c r="AB57" s="228"/>
      <c r="AC57" s="228"/>
      <c r="AD57" s="228"/>
      <c r="AE57" s="228"/>
      <c r="AF57" s="228"/>
      <c r="AG57" s="228"/>
      <c r="AH57" s="228"/>
      <c r="AI57" s="228"/>
      <c r="AJ57" s="228"/>
      <c r="AK57" s="228"/>
      <c r="AL57" s="228"/>
      <c r="AM57" s="228"/>
      <c r="AN57" s="228"/>
      <c r="AO57" s="228"/>
      <c r="AP57" s="228"/>
      <c r="AQ57" s="228"/>
      <c r="AR57" s="228"/>
      <c r="AS57" s="228"/>
      <c r="AT57" s="228"/>
      <c r="AU57" s="228"/>
      <c r="AV57" s="228"/>
      <c r="AW57" s="228"/>
      <c r="AX57" s="228"/>
      <c r="AY57" s="228"/>
      <c r="AZ57" s="228"/>
      <c r="BA57" s="228"/>
      <c r="BB57" s="228"/>
      <c r="BC57" s="228"/>
      <c r="BD57" s="228"/>
      <c r="BE57" s="228"/>
      <c r="BF57" s="228"/>
      <c r="BG57" s="228"/>
      <c r="BH57" s="228"/>
      <c r="BI57" s="228"/>
      <c r="BJ57" s="228"/>
      <c r="BK57" s="228"/>
      <c r="BL57" s="228"/>
      <c r="BM57" s="228"/>
      <c r="BN57" s="228"/>
      <c r="BO57" s="228"/>
      <c r="BP57" s="228"/>
      <c r="BQ57" s="228"/>
      <c r="BR57" s="228"/>
      <c r="BS57" s="228"/>
      <c r="BT57" s="228"/>
      <c r="BU57" s="228"/>
      <c r="BV57" s="228"/>
      <c r="BW57" s="228"/>
      <c r="BX57" s="228"/>
      <c r="BY57" s="228"/>
      <c r="BZ57" s="228"/>
      <c r="CA57" s="228"/>
      <c r="CB57" s="228"/>
      <c r="CC57" s="228"/>
      <c r="CD57" s="228"/>
      <c r="CE57" s="228"/>
    </row>
    <row r="58" spans="1:83" ht="19.5" customHeight="1">
      <c r="A58" s="225" t="s">
        <v>200</v>
      </c>
      <c r="B58" s="405">
        <v>330</v>
      </c>
      <c r="C58" s="405">
        <v>470.8</v>
      </c>
      <c r="D58" s="405">
        <v>608.8</v>
      </c>
      <c r="E58" s="405">
        <v>776.6</v>
      </c>
      <c r="F58" s="404"/>
      <c r="G58" s="405">
        <v>412.5</v>
      </c>
      <c r="H58" s="405">
        <v>588</v>
      </c>
      <c r="I58" s="405">
        <v>757.3</v>
      </c>
      <c r="J58" s="405" t="s">
        <v>443</v>
      </c>
      <c r="K58" s="404"/>
      <c r="L58" s="242"/>
      <c r="M58" s="242"/>
      <c r="N58" s="228"/>
      <c r="O58" s="228"/>
      <c r="P58" s="228"/>
      <c r="Q58" s="228"/>
      <c r="R58" s="228"/>
      <c r="S58" s="228"/>
      <c r="T58" s="228"/>
      <c r="U58" s="228"/>
      <c r="V58" s="228"/>
      <c r="W58" s="228"/>
      <c r="X58" s="228"/>
      <c r="Y58" s="228"/>
      <c r="Z58" s="228"/>
      <c r="AA58" s="228"/>
      <c r="AB58" s="228"/>
      <c r="AC58" s="228"/>
      <c r="AD58" s="228"/>
      <c r="AE58" s="228"/>
      <c r="AF58" s="228"/>
      <c r="AG58" s="228"/>
      <c r="AH58" s="228"/>
      <c r="AI58" s="228"/>
      <c r="AJ58" s="228"/>
      <c r="AK58" s="228"/>
      <c r="AL58" s="228"/>
      <c r="AM58" s="228"/>
      <c r="AN58" s="228"/>
      <c r="AO58" s="228"/>
      <c r="AP58" s="228"/>
      <c r="AQ58" s="228"/>
      <c r="AR58" s="228"/>
      <c r="AS58" s="228"/>
      <c r="AT58" s="228"/>
      <c r="AU58" s="228"/>
      <c r="AV58" s="228"/>
      <c r="AW58" s="228"/>
      <c r="AX58" s="228"/>
      <c r="AY58" s="228"/>
      <c r="AZ58" s="228"/>
      <c r="BA58" s="228"/>
      <c r="BB58" s="228"/>
      <c r="BC58" s="228"/>
      <c r="BD58" s="228"/>
      <c r="BE58" s="228"/>
      <c r="BF58" s="228"/>
      <c r="BG58" s="228"/>
      <c r="BH58" s="228"/>
      <c r="BI58" s="228"/>
      <c r="BJ58" s="228"/>
      <c r="BK58" s="228"/>
      <c r="BL58" s="228"/>
      <c r="BM58" s="228"/>
      <c r="BN58" s="228"/>
      <c r="BO58" s="228"/>
      <c r="BP58" s="228"/>
      <c r="BQ58" s="228"/>
      <c r="BR58" s="228"/>
      <c r="BS58" s="228"/>
      <c r="BT58" s="228"/>
      <c r="BU58" s="228"/>
      <c r="BV58" s="228"/>
      <c r="BW58" s="228"/>
      <c r="BX58" s="228"/>
      <c r="BY58" s="228"/>
      <c r="BZ58" s="228"/>
      <c r="CA58" s="228"/>
      <c r="CB58" s="228"/>
      <c r="CC58" s="228"/>
      <c r="CD58" s="228"/>
      <c r="CE58" s="228"/>
    </row>
    <row r="59" spans="1:83" ht="19.5" customHeight="1">
      <c r="A59" s="225" t="s">
        <v>7</v>
      </c>
      <c r="B59" s="405">
        <v>330</v>
      </c>
      <c r="C59" s="405">
        <v>800.8</v>
      </c>
      <c r="D59" s="405">
        <v>1409.6</v>
      </c>
      <c r="E59" s="405">
        <v>2186.2</v>
      </c>
      <c r="F59" s="405">
        <v>2186.2</v>
      </c>
      <c r="G59" s="405">
        <v>412.5</v>
      </c>
      <c r="H59" s="405">
        <v>1000.5</v>
      </c>
      <c r="I59" s="405">
        <v>1757.8</v>
      </c>
      <c r="J59" s="404" t="s">
        <v>444</v>
      </c>
      <c r="K59" s="404" t="s">
        <v>444</v>
      </c>
      <c r="L59" s="242"/>
      <c r="M59" s="242"/>
      <c r="N59" s="228"/>
      <c r="O59" s="228"/>
      <c r="P59" s="228"/>
      <c r="Q59" s="228"/>
      <c r="R59" s="228"/>
      <c r="S59" s="228"/>
      <c r="T59" s="228"/>
      <c r="U59" s="228"/>
      <c r="V59" s="228"/>
      <c r="W59" s="228"/>
      <c r="X59" s="228"/>
      <c r="Y59" s="228"/>
      <c r="Z59" s="228"/>
      <c r="AA59" s="228"/>
      <c r="AB59" s="228"/>
      <c r="AC59" s="228"/>
      <c r="AD59" s="228"/>
      <c r="AE59" s="228"/>
      <c r="AF59" s="228"/>
      <c r="AG59" s="228"/>
      <c r="AH59" s="228"/>
      <c r="AI59" s="228"/>
      <c r="AJ59" s="228"/>
      <c r="AK59" s="228"/>
      <c r="AL59" s="228"/>
      <c r="AM59" s="228"/>
      <c r="AN59" s="228"/>
      <c r="AO59" s="228"/>
      <c r="AP59" s="228"/>
      <c r="AQ59" s="228"/>
      <c r="AR59" s="228"/>
      <c r="AS59" s="228"/>
      <c r="AT59" s="228"/>
      <c r="AU59" s="228"/>
      <c r="AV59" s="228"/>
      <c r="AW59" s="228"/>
      <c r="AX59" s="228"/>
      <c r="AY59" s="228"/>
      <c r="AZ59" s="228"/>
      <c r="BA59" s="228"/>
      <c r="BB59" s="228"/>
      <c r="BC59" s="228"/>
      <c r="BD59" s="228"/>
      <c r="BE59" s="228"/>
      <c r="BF59" s="228"/>
      <c r="BG59" s="228"/>
      <c r="BH59" s="228"/>
      <c r="BI59" s="228"/>
      <c r="BJ59" s="228"/>
      <c r="BK59" s="228"/>
      <c r="BL59" s="228"/>
      <c r="BM59" s="228"/>
      <c r="BN59" s="228"/>
      <c r="BO59" s="228"/>
      <c r="BP59" s="228"/>
      <c r="BQ59" s="228"/>
      <c r="BR59" s="228"/>
      <c r="BS59" s="228"/>
      <c r="BT59" s="228"/>
      <c r="BU59" s="228"/>
      <c r="BV59" s="228"/>
      <c r="BW59" s="228"/>
      <c r="BX59" s="228"/>
      <c r="BY59" s="228"/>
      <c r="BZ59" s="228"/>
      <c r="CA59" s="228"/>
      <c r="CB59" s="228"/>
      <c r="CC59" s="228"/>
      <c r="CD59" s="228"/>
      <c r="CE59" s="228"/>
    </row>
    <row r="60" spans="1:83" s="271" customFormat="1" ht="34.5" customHeight="1">
      <c r="A60" s="225" t="s">
        <v>215</v>
      </c>
      <c r="B60" s="414"/>
      <c r="C60" s="404"/>
      <c r="D60" s="414"/>
      <c r="E60" s="414"/>
      <c r="F60" s="414"/>
      <c r="G60" s="416"/>
      <c r="H60" s="414"/>
      <c r="I60" s="414"/>
      <c r="J60" s="414"/>
      <c r="K60" s="414"/>
      <c r="L60" s="269"/>
      <c r="M60" s="269"/>
      <c r="N60" s="270"/>
      <c r="O60" s="270"/>
      <c r="P60" s="270"/>
      <c r="Q60" s="270"/>
      <c r="R60" s="270"/>
      <c r="S60" s="270"/>
      <c r="T60" s="270"/>
      <c r="U60" s="270"/>
      <c r="V60" s="270"/>
      <c r="W60" s="270"/>
      <c r="X60" s="270"/>
      <c r="Y60" s="270"/>
      <c r="Z60" s="270"/>
      <c r="AA60" s="270"/>
      <c r="AB60" s="270"/>
      <c r="AC60" s="270"/>
      <c r="AD60" s="270"/>
      <c r="AE60" s="270"/>
      <c r="AF60" s="270"/>
      <c r="AG60" s="270"/>
      <c r="AH60" s="270"/>
      <c r="AI60" s="270"/>
      <c r="AJ60" s="270"/>
      <c r="AK60" s="270"/>
      <c r="AL60" s="270"/>
      <c r="AM60" s="270"/>
      <c r="AN60" s="270"/>
      <c r="AO60" s="270"/>
      <c r="AP60" s="270"/>
      <c r="AQ60" s="270"/>
      <c r="AR60" s="270"/>
      <c r="AS60" s="270"/>
      <c r="AT60" s="270"/>
      <c r="AU60" s="270"/>
      <c r="AV60" s="270"/>
      <c r="AW60" s="270"/>
      <c r="AX60" s="270"/>
      <c r="AY60" s="270"/>
      <c r="AZ60" s="270"/>
      <c r="BA60" s="270"/>
      <c r="BB60" s="270"/>
      <c r="BC60" s="270"/>
      <c r="BD60" s="270"/>
      <c r="BE60" s="270"/>
      <c r="BF60" s="270"/>
      <c r="BG60" s="270"/>
      <c r="BH60" s="270"/>
      <c r="BI60" s="270"/>
      <c r="BJ60" s="270"/>
      <c r="BK60" s="270"/>
      <c r="BL60" s="270"/>
      <c r="BM60" s="270"/>
      <c r="BN60" s="270"/>
      <c r="BO60" s="270"/>
      <c r="BP60" s="270"/>
      <c r="BQ60" s="270"/>
      <c r="BR60" s="270"/>
      <c r="BS60" s="270"/>
      <c r="BT60" s="270"/>
      <c r="BU60" s="270"/>
      <c r="BV60" s="270"/>
      <c r="BW60" s="270"/>
      <c r="BX60" s="270"/>
      <c r="BY60" s="270"/>
      <c r="BZ60" s="270"/>
      <c r="CA60" s="270"/>
      <c r="CB60" s="270"/>
      <c r="CC60" s="270"/>
      <c r="CD60" s="270"/>
      <c r="CE60" s="270"/>
    </row>
    <row r="61" spans="1:83" ht="19.5" customHeight="1">
      <c r="A61" s="225" t="s">
        <v>200</v>
      </c>
      <c r="B61" s="404">
        <v>110.1</v>
      </c>
      <c r="C61" s="404">
        <v>113.1</v>
      </c>
      <c r="D61" s="404">
        <v>112.1</v>
      </c>
      <c r="E61" s="404">
        <v>113.4</v>
      </c>
      <c r="F61" s="404"/>
      <c r="G61" s="404">
        <v>113.1</v>
      </c>
      <c r="H61" s="404">
        <v>112.3</v>
      </c>
      <c r="I61" s="404">
        <v>110.3</v>
      </c>
      <c r="J61" s="404">
        <v>109.4</v>
      </c>
      <c r="K61" s="404"/>
      <c r="L61" s="242"/>
      <c r="M61" s="242"/>
      <c r="N61" s="228"/>
      <c r="O61" s="228"/>
      <c r="P61" s="228"/>
      <c r="Q61" s="228"/>
      <c r="R61" s="228"/>
      <c r="S61" s="228"/>
      <c r="T61" s="228"/>
      <c r="U61" s="228"/>
      <c r="V61" s="228"/>
      <c r="W61" s="228"/>
      <c r="X61" s="228"/>
      <c r="Y61" s="228"/>
      <c r="Z61" s="228"/>
      <c r="AA61" s="228"/>
      <c r="AB61" s="228"/>
      <c r="AC61" s="228"/>
      <c r="AD61" s="228"/>
      <c r="AE61" s="228"/>
      <c r="AF61" s="228"/>
      <c r="AG61" s="228"/>
      <c r="AH61" s="228"/>
      <c r="AI61" s="228"/>
      <c r="AJ61" s="228"/>
      <c r="AK61" s="228"/>
      <c r="AL61" s="228"/>
      <c r="AM61" s="228"/>
      <c r="AN61" s="228"/>
      <c r="AO61" s="228"/>
      <c r="AP61" s="228"/>
      <c r="AQ61" s="228"/>
      <c r="AR61" s="228"/>
      <c r="AS61" s="228"/>
      <c r="AT61" s="228"/>
      <c r="AU61" s="228"/>
      <c r="AV61" s="228"/>
      <c r="AW61" s="228"/>
      <c r="AX61" s="228"/>
      <c r="AY61" s="228"/>
      <c r="AZ61" s="228"/>
      <c r="BA61" s="228"/>
      <c r="BB61" s="228"/>
      <c r="BC61" s="228"/>
      <c r="BD61" s="228"/>
      <c r="BE61" s="228"/>
      <c r="BF61" s="228"/>
      <c r="BG61" s="228"/>
      <c r="BH61" s="228"/>
      <c r="BI61" s="228"/>
      <c r="BJ61" s="228"/>
      <c r="BK61" s="228"/>
      <c r="BL61" s="228"/>
      <c r="BM61" s="228"/>
      <c r="BN61" s="228"/>
      <c r="BO61" s="228"/>
      <c r="BP61" s="228"/>
      <c r="BQ61" s="228"/>
      <c r="BR61" s="228"/>
      <c r="BS61" s="228"/>
      <c r="BT61" s="228"/>
      <c r="BU61" s="228"/>
      <c r="BV61" s="228"/>
      <c r="BW61" s="228"/>
      <c r="BX61" s="228"/>
      <c r="BY61" s="228"/>
      <c r="BZ61" s="228"/>
      <c r="CA61" s="228"/>
      <c r="CB61" s="228"/>
      <c r="CC61" s="228"/>
      <c r="CD61" s="228"/>
      <c r="CE61" s="228"/>
    </row>
    <row r="62" spans="1:83" ht="19.5" customHeight="1">
      <c r="A62" s="225" t="s">
        <v>7</v>
      </c>
      <c r="B62" s="404">
        <v>110.1</v>
      </c>
      <c r="C62" s="404">
        <v>111.8</v>
      </c>
      <c r="D62" s="404">
        <v>111.9</v>
      </c>
      <c r="E62" s="404">
        <v>112.5</v>
      </c>
      <c r="F62" s="404">
        <v>112.5</v>
      </c>
      <c r="G62" s="404">
        <v>113.1</v>
      </c>
      <c r="H62" s="404">
        <v>112.6</v>
      </c>
      <c r="I62" s="404">
        <v>111.7</v>
      </c>
      <c r="J62" s="404">
        <v>110.9</v>
      </c>
      <c r="K62" s="404">
        <v>110.9</v>
      </c>
      <c r="L62" s="242"/>
      <c r="M62" s="242"/>
      <c r="N62" s="228"/>
      <c r="O62" s="228"/>
      <c r="P62" s="228"/>
      <c r="Q62" s="228"/>
      <c r="R62" s="228"/>
      <c r="S62" s="228"/>
      <c r="T62" s="228"/>
      <c r="U62" s="228"/>
      <c r="V62" s="228"/>
      <c r="W62" s="228"/>
      <c r="X62" s="228"/>
      <c r="Y62" s="228"/>
      <c r="Z62" s="228"/>
      <c r="AA62" s="228"/>
      <c r="AB62" s="228"/>
      <c r="AC62" s="228"/>
      <c r="AD62" s="228"/>
      <c r="AE62" s="228"/>
      <c r="AF62" s="228"/>
      <c r="AG62" s="228"/>
      <c r="AH62" s="228"/>
      <c r="AI62" s="228"/>
      <c r="AJ62" s="228"/>
      <c r="AK62" s="228"/>
      <c r="AL62" s="228"/>
      <c r="AM62" s="228"/>
      <c r="AN62" s="228"/>
      <c r="AO62" s="228"/>
      <c r="AP62" s="228"/>
      <c r="AQ62" s="228"/>
      <c r="AR62" s="228"/>
      <c r="AS62" s="228"/>
      <c r="AT62" s="228"/>
      <c r="AU62" s="228"/>
      <c r="AV62" s="228"/>
      <c r="AW62" s="228"/>
      <c r="AX62" s="228"/>
      <c r="AY62" s="228"/>
      <c r="AZ62" s="228"/>
      <c r="BA62" s="228"/>
      <c r="BB62" s="228"/>
      <c r="BC62" s="228"/>
      <c r="BD62" s="228"/>
      <c r="BE62" s="228"/>
      <c r="BF62" s="228"/>
      <c r="BG62" s="228"/>
      <c r="BH62" s="228"/>
      <c r="BI62" s="228"/>
      <c r="BJ62" s="228"/>
      <c r="BK62" s="228"/>
      <c r="BL62" s="228"/>
      <c r="BM62" s="228"/>
      <c r="BN62" s="228"/>
      <c r="BO62" s="228"/>
      <c r="BP62" s="228"/>
      <c r="BQ62" s="228"/>
      <c r="BR62" s="228"/>
      <c r="BS62" s="228"/>
      <c r="BT62" s="228"/>
      <c r="BU62" s="228"/>
      <c r="BV62" s="228"/>
      <c r="BW62" s="228"/>
      <c r="BX62" s="228"/>
      <c r="BY62" s="228"/>
      <c r="BZ62" s="228"/>
      <c r="CA62" s="228"/>
      <c r="CB62" s="228"/>
      <c r="CC62" s="228"/>
      <c r="CD62" s="228"/>
      <c r="CE62" s="228"/>
    </row>
    <row r="63" spans="1:83" s="271" customFormat="1" ht="19.5" customHeight="1">
      <c r="A63" s="254" t="s">
        <v>216</v>
      </c>
      <c r="B63" s="414"/>
      <c r="C63" s="404"/>
      <c r="D63" s="414"/>
      <c r="E63" s="414"/>
      <c r="F63" s="414"/>
      <c r="G63" s="414"/>
      <c r="H63" s="414"/>
      <c r="I63" s="414"/>
      <c r="J63" s="414"/>
      <c r="K63" s="414"/>
      <c r="L63" s="269"/>
      <c r="M63" s="269"/>
      <c r="N63" s="270"/>
      <c r="O63" s="270"/>
      <c r="P63" s="270"/>
      <c r="Q63" s="270"/>
      <c r="R63" s="270"/>
      <c r="S63" s="270"/>
      <c r="T63" s="270"/>
      <c r="U63" s="270"/>
      <c r="V63" s="270"/>
      <c r="W63" s="270"/>
      <c r="X63" s="270"/>
      <c r="Y63" s="270"/>
      <c r="Z63" s="270"/>
      <c r="AA63" s="270"/>
      <c r="AB63" s="270"/>
      <c r="AC63" s="270"/>
      <c r="AD63" s="270"/>
      <c r="AE63" s="270"/>
      <c r="AF63" s="270"/>
      <c r="AG63" s="270"/>
      <c r="AH63" s="270"/>
      <c r="AI63" s="270"/>
      <c r="AJ63" s="270"/>
      <c r="AK63" s="270"/>
      <c r="AL63" s="270"/>
      <c r="AM63" s="270"/>
      <c r="AN63" s="270"/>
      <c r="AO63" s="270"/>
      <c r="AP63" s="270"/>
      <c r="AQ63" s="270"/>
      <c r="AR63" s="270"/>
      <c r="AS63" s="270"/>
      <c r="AT63" s="270"/>
      <c r="AU63" s="270"/>
      <c r="AV63" s="270"/>
      <c r="AW63" s="270"/>
      <c r="AX63" s="270"/>
      <c r="AY63" s="270"/>
      <c r="AZ63" s="270"/>
      <c r="BA63" s="270"/>
      <c r="BB63" s="270"/>
      <c r="BC63" s="270"/>
      <c r="BD63" s="270"/>
      <c r="BE63" s="270"/>
      <c r="BF63" s="270"/>
      <c r="BG63" s="270"/>
      <c r="BH63" s="270"/>
      <c r="BI63" s="270"/>
      <c r="BJ63" s="270"/>
      <c r="BK63" s="270"/>
      <c r="BL63" s="270"/>
      <c r="BM63" s="270"/>
      <c r="BN63" s="270"/>
      <c r="BO63" s="270"/>
      <c r="BP63" s="270"/>
      <c r="BQ63" s="270"/>
      <c r="BR63" s="270"/>
      <c r="BS63" s="270"/>
      <c r="BT63" s="270"/>
      <c r="BU63" s="270"/>
      <c r="BV63" s="270"/>
      <c r="BW63" s="270"/>
      <c r="BX63" s="270"/>
      <c r="BY63" s="270"/>
      <c r="BZ63" s="270"/>
      <c r="CA63" s="270"/>
      <c r="CB63" s="270"/>
      <c r="CC63" s="270"/>
      <c r="CD63" s="270"/>
      <c r="CE63" s="270"/>
    </row>
    <row r="64" spans="1:83" ht="19.5" customHeight="1">
      <c r="A64" s="225" t="s">
        <v>217</v>
      </c>
      <c r="B64" s="404">
        <v>101.9</v>
      </c>
      <c r="C64" s="404">
        <v>102.9</v>
      </c>
      <c r="D64" s="404">
        <v>102.6</v>
      </c>
      <c r="E64" s="404">
        <v>102.5</v>
      </c>
      <c r="F64" s="404"/>
      <c r="G64" s="420">
        <v>102.3</v>
      </c>
      <c r="H64" s="404">
        <v>103.7</v>
      </c>
      <c r="I64" s="405">
        <v>104</v>
      </c>
      <c r="J64" s="405">
        <v>104</v>
      </c>
      <c r="K64" s="404"/>
      <c r="L64" s="242"/>
      <c r="M64" s="242"/>
      <c r="N64" s="228"/>
      <c r="O64" s="228"/>
      <c r="P64" s="228"/>
      <c r="Q64" s="228"/>
      <c r="R64" s="228"/>
      <c r="S64" s="228"/>
      <c r="T64" s="228"/>
      <c r="U64" s="228"/>
      <c r="V64" s="228"/>
      <c r="W64" s="228"/>
      <c r="X64" s="228"/>
      <c r="Y64" s="228"/>
      <c r="Z64" s="228"/>
      <c r="AA64" s="228"/>
      <c r="AB64" s="228"/>
      <c r="AC64" s="228"/>
      <c r="AD64" s="228"/>
      <c r="AE64" s="228"/>
      <c r="AF64" s="228"/>
      <c r="AG64" s="228"/>
      <c r="AH64" s="228"/>
      <c r="AI64" s="228"/>
      <c r="AJ64" s="228"/>
      <c r="AK64" s="228"/>
      <c r="AL64" s="228"/>
      <c r="AM64" s="228"/>
      <c r="AN64" s="228"/>
      <c r="AO64" s="228"/>
      <c r="AP64" s="228"/>
      <c r="AQ64" s="228"/>
      <c r="AR64" s="228"/>
      <c r="AS64" s="228"/>
      <c r="AT64" s="228"/>
      <c r="AU64" s="228"/>
      <c r="AV64" s="228"/>
      <c r="AW64" s="228"/>
      <c r="AX64" s="228"/>
      <c r="AY64" s="228"/>
      <c r="AZ64" s="228"/>
      <c r="BA64" s="228"/>
      <c r="BB64" s="228"/>
      <c r="BC64" s="228"/>
      <c r="BD64" s="228"/>
      <c r="BE64" s="228"/>
      <c r="BF64" s="228"/>
      <c r="BG64" s="228"/>
      <c r="BH64" s="228"/>
      <c r="BI64" s="228"/>
      <c r="BJ64" s="228"/>
      <c r="BK64" s="228"/>
      <c r="BL64" s="228"/>
      <c r="BM64" s="228"/>
      <c r="BN64" s="228"/>
      <c r="BO64" s="228"/>
      <c r="BP64" s="228"/>
      <c r="BQ64" s="228"/>
      <c r="BR64" s="228"/>
      <c r="BS64" s="228"/>
      <c r="BT64" s="228"/>
      <c r="BU64" s="228"/>
      <c r="BV64" s="228"/>
      <c r="BW64" s="228"/>
      <c r="BX64" s="228"/>
      <c r="BY64" s="228"/>
      <c r="BZ64" s="228"/>
      <c r="CA64" s="228"/>
      <c r="CB64" s="228"/>
      <c r="CC64" s="228"/>
      <c r="CD64" s="228"/>
      <c r="CE64" s="228"/>
    </row>
    <row r="65" spans="1:83" ht="19.5" customHeight="1">
      <c r="A65" s="225" t="s">
        <v>218</v>
      </c>
      <c r="B65" s="404">
        <v>101.9</v>
      </c>
      <c r="C65" s="404">
        <v>104.9</v>
      </c>
      <c r="D65" s="404">
        <v>107.6</v>
      </c>
      <c r="E65" s="404">
        <v>110.3</v>
      </c>
      <c r="F65" s="404">
        <v>110.3</v>
      </c>
      <c r="G65" s="420">
        <v>102.3</v>
      </c>
      <c r="H65" s="404">
        <v>106.2</v>
      </c>
      <c r="I65" s="404">
        <v>110.5</v>
      </c>
      <c r="J65" s="404">
        <v>114.9</v>
      </c>
      <c r="K65" s="404">
        <v>114.9</v>
      </c>
      <c r="L65" s="242"/>
      <c r="M65" s="242"/>
      <c r="N65" s="228"/>
      <c r="O65" s="228"/>
      <c r="P65" s="228"/>
      <c r="Q65" s="228"/>
      <c r="R65" s="228"/>
      <c r="S65" s="228"/>
      <c r="T65" s="228"/>
      <c r="U65" s="228"/>
      <c r="V65" s="228"/>
      <c r="W65" s="228"/>
      <c r="X65" s="228"/>
      <c r="Y65" s="228"/>
      <c r="Z65" s="228"/>
      <c r="AA65" s="228"/>
      <c r="AB65" s="228"/>
      <c r="AC65" s="228"/>
      <c r="AD65" s="228"/>
      <c r="AE65" s="228"/>
      <c r="AF65" s="228"/>
      <c r="AG65" s="228"/>
      <c r="AH65" s="228"/>
      <c r="AI65" s="228"/>
      <c r="AJ65" s="228"/>
      <c r="AK65" s="228"/>
      <c r="AL65" s="228"/>
      <c r="AM65" s="228"/>
      <c r="AN65" s="228"/>
      <c r="AO65" s="228"/>
      <c r="AP65" s="228"/>
      <c r="AQ65" s="228"/>
      <c r="AR65" s="228"/>
      <c r="AS65" s="228"/>
      <c r="AT65" s="228"/>
      <c r="AU65" s="228"/>
      <c r="AV65" s="228"/>
      <c r="AW65" s="228"/>
      <c r="AX65" s="228"/>
      <c r="AY65" s="228"/>
      <c r="AZ65" s="228"/>
      <c r="BA65" s="228"/>
      <c r="BB65" s="228"/>
      <c r="BC65" s="228"/>
      <c r="BD65" s="228"/>
      <c r="BE65" s="228"/>
      <c r="BF65" s="228"/>
      <c r="BG65" s="228"/>
      <c r="BH65" s="228"/>
      <c r="BI65" s="228"/>
      <c r="BJ65" s="228"/>
      <c r="BK65" s="228"/>
      <c r="BL65" s="228"/>
      <c r="BM65" s="228"/>
      <c r="BN65" s="228"/>
      <c r="BO65" s="228"/>
      <c r="BP65" s="228"/>
      <c r="BQ65" s="228"/>
      <c r="BR65" s="228"/>
      <c r="BS65" s="228"/>
      <c r="BT65" s="228"/>
      <c r="BU65" s="228"/>
      <c r="BV65" s="228"/>
      <c r="BW65" s="228"/>
      <c r="BX65" s="228"/>
      <c r="BY65" s="228"/>
      <c r="BZ65" s="228"/>
      <c r="CA65" s="228"/>
      <c r="CB65" s="228"/>
      <c r="CC65" s="228"/>
      <c r="CD65" s="228"/>
      <c r="CE65" s="228"/>
    </row>
    <row r="66" spans="1:83" ht="34.5" customHeight="1">
      <c r="A66" s="254" t="s">
        <v>219</v>
      </c>
      <c r="B66" s="404"/>
      <c r="C66" s="404"/>
      <c r="D66" s="404"/>
      <c r="E66" s="404"/>
      <c r="F66" s="404"/>
      <c r="G66" s="421"/>
      <c r="H66" s="404"/>
      <c r="I66" s="404"/>
      <c r="J66" s="404"/>
      <c r="K66" s="404"/>
      <c r="L66" s="242"/>
      <c r="M66" s="242"/>
      <c r="N66" s="228"/>
      <c r="O66" s="228"/>
      <c r="P66" s="228"/>
      <c r="Q66" s="228"/>
      <c r="R66" s="228"/>
      <c r="S66" s="228"/>
      <c r="T66" s="228"/>
      <c r="U66" s="228"/>
      <c r="V66" s="228"/>
      <c r="W66" s="228"/>
      <c r="X66" s="228"/>
      <c r="Y66" s="228"/>
      <c r="Z66" s="228"/>
      <c r="AA66" s="228"/>
      <c r="AB66" s="228"/>
      <c r="AC66" s="228"/>
      <c r="AD66" s="228"/>
      <c r="AE66" s="228"/>
      <c r="AF66" s="228"/>
      <c r="AG66" s="228"/>
      <c r="AH66" s="228"/>
      <c r="AI66" s="228"/>
      <c r="AJ66" s="228"/>
      <c r="AK66" s="228"/>
      <c r="AL66" s="228"/>
      <c r="AM66" s="228"/>
      <c r="AN66" s="228"/>
      <c r="AO66" s="228"/>
      <c r="AP66" s="228"/>
      <c r="AQ66" s="228"/>
      <c r="AR66" s="228"/>
      <c r="AS66" s="228"/>
      <c r="AT66" s="228"/>
      <c r="AU66" s="228"/>
      <c r="AV66" s="228"/>
      <c r="AW66" s="228"/>
      <c r="AX66" s="228"/>
      <c r="AY66" s="228"/>
      <c r="AZ66" s="228"/>
      <c r="BA66" s="228"/>
      <c r="BB66" s="228"/>
      <c r="BC66" s="228"/>
      <c r="BD66" s="228"/>
      <c r="BE66" s="228"/>
      <c r="BF66" s="228"/>
      <c r="BG66" s="228"/>
      <c r="BH66" s="228"/>
      <c r="BI66" s="228"/>
      <c r="BJ66" s="228"/>
      <c r="BK66" s="228"/>
      <c r="BL66" s="228"/>
      <c r="BM66" s="228"/>
      <c r="BN66" s="228"/>
      <c r="BO66" s="228"/>
      <c r="BP66" s="228"/>
      <c r="BQ66" s="228"/>
      <c r="BR66" s="228"/>
      <c r="BS66" s="228"/>
      <c r="BT66" s="228"/>
      <c r="BU66" s="228"/>
      <c r="BV66" s="228"/>
      <c r="BW66" s="228"/>
      <c r="BX66" s="228"/>
      <c r="BY66" s="228"/>
      <c r="BZ66" s="228"/>
      <c r="CA66" s="228"/>
      <c r="CB66" s="228"/>
      <c r="CC66" s="228"/>
      <c r="CD66" s="228"/>
      <c r="CE66" s="228"/>
    </row>
    <row r="67" spans="1:83" ht="19.5" customHeight="1">
      <c r="A67" s="225" t="s">
        <v>200</v>
      </c>
      <c r="B67" s="404">
        <v>5.6</v>
      </c>
      <c r="C67" s="404">
        <v>7.1</v>
      </c>
      <c r="D67" s="404">
        <v>7.6</v>
      </c>
      <c r="E67" s="405">
        <v>16.1</v>
      </c>
      <c r="F67" s="404"/>
      <c r="G67" s="405">
        <v>6</v>
      </c>
      <c r="H67" s="404">
        <v>7.2</v>
      </c>
      <c r="I67" s="404">
        <v>8.6</v>
      </c>
      <c r="J67" s="404">
        <v>19.2</v>
      </c>
      <c r="K67" s="404"/>
      <c r="L67" s="242"/>
      <c r="M67" s="242"/>
      <c r="N67" s="228"/>
      <c r="O67" s="228"/>
      <c r="P67" s="228"/>
      <c r="Q67" s="228"/>
      <c r="R67" s="228"/>
      <c r="S67" s="228"/>
      <c r="T67" s="228"/>
      <c r="U67" s="228"/>
      <c r="V67" s="228"/>
      <c r="W67" s="228"/>
      <c r="X67" s="228"/>
      <c r="Y67" s="228"/>
      <c r="Z67" s="228"/>
      <c r="AA67" s="228"/>
      <c r="AB67" s="228"/>
      <c r="AC67" s="228"/>
      <c r="AD67" s="228"/>
      <c r="AE67" s="228"/>
      <c r="AF67" s="228"/>
      <c r="AG67" s="228"/>
      <c r="AH67" s="228"/>
      <c r="AI67" s="228"/>
      <c r="AJ67" s="228"/>
      <c r="AK67" s="228"/>
      <c r="AL67" s="228"/>
      <c r="AM67" s="228"/>
      <c r="AN67" s="228"/>
      <c r="AO67" s="228"/>
      <c r="AP67" s="228"/>
      <c r="AQ67" s="228"/>
      <c r="AR67" s="228"/>
      <c r="AS67" s="228"/>
      <c r="AT67" s="228"/>
      <c r="AU67" s="228"/>
      <c r="AV67" s="228"/>
      <c r="AW67" s="228"/>
      <c r="AX67" s="228"/>
      <c r="AY67" s="228"/>
      <c r="AZ67" s="228"/>
      <c r="BA67" s="228"/>
      <c r="BB67" s="228"/>
      <c r="BC67" s="228"/>
      <c r="BD67" s="228"/>
      <c r="BE67" s="228"/>
      <c r="BF67" s="228"/>
      <c r="BG67" s="228"/>
      <c r="BH67" s="228"/>
      <c r="BI67" s="228"/>
      <c r="BJ67" s="228"/>
      <c r="BK67" s="228"/>
      <c r="BL67" s="228"/>
      <c r="BM67" s="228"/>
      <c r="BN67" s="228"/>
      <c r="BO67" s="228"/>
      <c r="BP67" s="228"/>
      <c r="BQ67" s="228"/>
      <c r="BR67" s="228"/>
      <c r="BS67" s="228"/>
      <c r="BT67" s="228"/>
      <c r="BU67" s="228"/>
      <c r="BV67" s="228"/>
      <c r="BW67" s="228"/>
      <c r="BX67" s="228"/>
      <c r="BY67" s="228"/>
      <c r="BZ67" s="228"/>
      <c r="CA67" s="228"/>
      <c r="CB67" s="228"/>
      <c r="CC67" s="228"/>
      <c r="CD67" s="228"/>
      <c r="CE67" s="228"/>
    </row>
    <row r="68" spans="1:83" ht="19.5" customHeight="1">
      <c r="A68" s="225" t="s">
        <v>7</v>
      </c>
      <c r="B68" s="404">
        <v>5.6</v>
      </c>
      <c r="C68" s="404">
        <v>12.7</v>
      </c>
      <c r="D68" s="404">
        <v>20.3</v>
      </c>
      <c r="E68" s="404">
        <v>36.4</v>
      </c>
      <c r="F68" s="404">
        <v>36.4</v>
      </c>
      <c r="G68" s="405">
        <v>6</v>
      </c>
      <c r="H68" s="404">
        <v>13.2</v>
      </c>
      <c r="I68" s="404">
        <v>21.8</v>
      </c>
      <c r="J68" s="405">
        <v>41</v>
      </c>
      <c r="K68" s="405">
        <v>41</v>
      </c>
      <c r="L68" s="242"/>
      <c r="M68" s="242"/>
      <c r="N68" s="228"/>
      <c r="O68" s="228"/>
      <c r="P68" s="228"/>
      <c r="Q68" s="228"/>
      <c r="R68" s="228"/>
      <c r="S68" s="228"/>
      <c r="T68" s="228"/>
      <c r="U68" s="228"/>
      <c r="V68" s="228"/>
      <c r="W68" s="228"/>
      <c r="X68" s="228"/>
      <c r="Y68" s="228"/>
      <c r="Z68" s="228"/>
      <c r="AA68" s="228"/>
      <c r="AB68" s="228"/>
      <c r="AC68" s="228"/>
      <c r="AD68" s="228"/>
      <c r="AE68" s="228"/>
      <c r="AF68" s="228"/>
      <c r="AG68" s="228"/>
      <c r="AH68" s="228"/>
      <c r="AI68" s="228"/>
      <c r="AJ68" s="228"/>
      <c r="AK68" s="228"/>
      <c r="AL68" s="228"/>
      <c r="AM68" s="228"/>
      <c r="AN68" s="228"/>
      <c r="AO68" s="228"/>
      <c r="AP68" s="228"/>
      <c r="AQ68" s="228"/>
      <c r="AR68" s="228"/>
      <c r="AS68" s="228"/>
      <c r="AT68" s="228"/>
      <c r="AU68" s="228"/>
      <c r="AV68" s="228"/>
      <c r="AW68" s="228"/>
      <c r="AX68" s="228"/>
      <c r="AY68" s="228"/>
      <c r="AZ68" s="228"/>
      <c r="BA68" s="228"/>
      <c r="BB68" s="228"/>
      <c r="BC68" s="228"/>
      <c r="BD68" s="228"/>
      <c r="BE68" s="228"/>
      <c r="BF68" s="228"/>
      <c r="BG68" s="228"/>
      <c r="BH68" s="228"/>
      <c r="BI68" s="228"/>
      <c r="BJ68" s="228"/>
      <c r="BK68" s="228"/>
      <c r="BL68" s="228"/>
      <c r="BM68" s="228"/>
      <c r="BN68" s="228"/>
      <c r="BO68" s="228"/>
      <c r="BP68" s="228"/>
      <c r="BQ68" s="228"/>
      <c r="BR68" s="228"/>
      <c r="BS68" s="228"/>
      <c r="BT68" s="228"/>
      <c r="BU68" s="228"/>
      <c r="BV68" s="228"/>
      <c r="BW68" s="228"/>
      <c r="BX68" s="228"/>
      <c r="BY68" s="228"/>
      <c r="BZ68" s="228"/>
      <c r="CA68" s="228"/>
      <c r="CB68" s="228"/>
      <c r="CC68" s="228"/>
      <c r="CD68" s="228"/>
      <c r="CE68" s="228"/>
    </row>
    <row r="69" spans="1:83" ht="19.5" customHeight="1">
      <c r="A69" s="225" t="s">
        <v>30</v>
      </c>
      <c r="B69" s="404"/>
      <c r="C69" s="404"/>
      <c r="D69" s="404"/>
      <c r="E69" s="404"/>
      <c r="F69" s="404"/>
      <c r="G69" s="404"/>
      <c r="H69" s="404"/>
      <c r="I69" s="404"/>
      <c r="J69" s="404"/>
      <c r="K69" s="404"/>
      <c r="L69" s="242"/>
      <c r="M69" s="242"/>
      <c r="N69" s="228"/>
      <c r="O69" s="228"/>
      <c r="P69" s="228"/>
      <c r="Q69" s="228"/>
      <c r="R69" s="228"/>
      <c r="S69" s="228"/>
      <c r="T69" s="228"/>
      <c r="U69" s="228"/>
      <c r="V69" s="228"/>
      <c r="W69" s="228"/>
      <c r="X69" s="228"/>
      <c r="Y69" s="228"/>
      <c r="Z69" s="228"/>
      <c r="AA69" s="228"/>
      <c r="AB69" s="228"/>
      <c r="AC69" s="228"/>
      <c r="AD69" s="228"/>
      <c r="AE69" s="228"/>
      <c r="AF69" s="228"/>
      <c r="AG69" s="228"/>
      <c r="AH69" s="228"/>
      <c r="AI69" s="228"/>
      <c r="AJ69" s="228"/>
      <c r="AK69" s="228"/>
      <c r="AL69" s="228"/>
      <c r="AM69" s="228"/>
      <c r="AN69" s="228"/>
      <c r="AO69" s="228"/>
      <c r="AP69" s="228"/>
      <c r="AQ69" s="228"/>
      <c r="AR69" s="228"/>
      <c r="AS69" s="228"/>
      <c r="AT69" s="228"/>
      <c r="AU69" s="228"/>
      <c r="AV69" s="228"/>
      <c r="AW69" s="228"/>
      <c r="AX69" s="228"/>
      <c r="AY69" s="228"/>
      <c r="AZ69" s="228"/>
      <c r="BA69" s="228"/>
      <c r="BB69" s="228"/>
      <c r="BC69" s="228"/>
      <c r="BD69" s="228"/>
      <c r="BE69" s="228"/>
      <c r="BF69" s="228"/>
      <c r="BG69" s="228"/>
      <c r="BH69" s="228"/>
      <c r="BI69" s="228"/>
      <c r="BJ69" s="228"/>
      <c r="BK69" s="228"/>
      <c r="BL69" s="228"/>
      <c r="BM69" s="228"/>
      <c r="BN69" s="228"/>
      <c r="BO69" s="228"/>
      <c r="BP69" s="228"/>
      <c r="BQ69" s="228"/>
      <c r="BR69" s="228"/>
      <c r="BS69" s="228"/>
      <c r="BT69" s="228"/>
      <c r="BU69" s="228"/>
      <c r="BV69" s="228"/>
      <c r="BW69" s="228"/>
      <c r="BX69" s="228"/>
      <c r="BY69" s="228"/>
      <c r="BZ69" s="228"/>
      <c r="CA69" s="228"/>
      <c r="CB69" s="228"/>
      <c r="CC69" s="228"/>
      <c r="CD69" s="228"/>
      <c r="CE69" s="228"/>
    </row>
    <row r="70" spans="1:83" ht="19.5" customHeight="1">
      <c r="A70" s="225" t="s">
        <v>200</v>
      </c>
      <c r="B70" s="404">
        <v>117.2</v>
      </c>
      <c r="C70" s="404">
        <v>111.4</v>
      </c>
      <c r="D70" s="404">
        <v>103.6</v>
      </c>
      <c r="E70" s="404">
        <v>105.3</v>
      </c>
      <c r="F70" s="404"/>
      <c r="G70" s="404">
        <v>105.7</v>
      </c>
      <c r="H70" s="405">
        <v>102</v>
      </c>
      <c r="I70" s="404">
        <v>112.8</v>
      </c>
      <c r="J70" s="404">
        <v>119.3</v>
      </c>
      <c r="K70" s="404"/>
      <c r="L70" s="242"/>
      <c r="M70" s="242"/>
      <c r="N70" s="228"/>
      <c r="O70" s="228"/>
      <c r="P70" s="228"/>
      <c r="Q70" s="228"/>
      <c r="R70" s="228"/>
      <c r="S70" s="228"/>
      <c r="T70" s="228"/>
      <c r="U70" s="228"/>
      <c r="V70" s="228"/>
      <c r="W70" s="228"/>
      <c r="X70" s="228"/>
      <c r="Y70" s="228"/>
      <c r="Z70" s="228"/>
      <c r="AA70" s="228"/>
      <c r="AB70" s="228"/>
      <c r="AC70" s="228"/>
      <c r="AD70" s="228"/>
      <c r="AE70" s="228"/>
      <c r="AF70" s="228"/>
      <c r="AG70" s="228"/>
      <c r="AH70" s="228"/>
      <c r="AI70" s="228"/>
      <c r="AJ70" s="228"/>
      <c r="AK70" s="228"/>
      <c r="AL70" s="228"/>
      <c r="AM70" s="228"/>
      <c r="AN70" s="228"/>
      <c r="AO70" s="228"/>
      <c r="AP70" s="228"/>
      <c r="AQ70" s="228"/>
      <c r="AR70" s="228"/>
      <c r="AS70" s="228"/>
      <c r="AT70" s="228"/>
      <c r="AU70" s="228"/>
      <c r="AV70" s="228"/>
      <c r="AW70" s="228"/>
      <c r="AX70" s="228"/>
      <c r="AY70" s="228"/>
      <c r="AZ70" s="228"/>
      <c r="BA70" s="228"/>
      <c r="BB70" s="228"/>
      <c r="BC70" s="228"/>
      <c r="BD70" s="228"/>
      <c r="BE70" s="228"/>
      <c r="BF70" s="228"/>
      <c r="BG70" s="228"/>
      <c r="BH70" s="228"/>
      <c r="BI70" s="228"/>
      <c r="BJ70" s="228"/>
      <c r="BK70" s="228"/>
      <c r="BL70" s="228"/>
      <c r="BM70" s="228"/>
      <c r="BN70" s="228"/>
      <c r="BO70" s="228"/>
      <c r="BP70" s="228"/>
      <c r="BQ70" s="228"/>
      <c r="BR70" s="228"/>
      <c r="BS70" s="228"/>
      <c r="BT70" s="228"/>
      <c r="BU70" s="228"/>
      <c r="BV70" s="228"/>
      <c r="BW70" s="228"/>
      <c r="BX70" s="228"/>
      <c r="BY70" s="228"/>
      <c r="BZ70" s="228"/>
      <c r="CA70" s="228"/>
      <c r="CB70" s="228"/>
      <c r="CC70" s="228"/>
      <c r="CD70" s="228"/>
      <c r="CE70" s="228"/>
    </row>
    <row r="71" spans="1:83" ht="19.5" customHeight="1">
      <c r="A71" s="225" t="s">
        <v>7</v>
      </c>
      <c r="B71" s="404">
        <v>117.2</v>
      </c>
      <c r="C71" s="404">
        <v>113.9</v>
      </c>
      <c r="D71" s="404">
        <v>109.8</v>
      </c>
      <c r="E71" s="404">
        <v>107.7</v>
      </c>
      <c r="F71" s="404">
        <v>107.7</v>
      </c>
      <c r="G71" s="404">
        <v>105.7</v>
      </c>
      <c r="H71" s="404">
        <v>103.6</v>
      </c>
      <c r="I71" s="405">
        <v>107</v>
      </c>
      <c r="J71" s="404">
        <v>112.5</v>
      </c>
      <c r="K71" s="404">
        <v>112.5</v>
      </c>
      <c r="L71" s="242"/>
      <c r="M71" s="242"/>
      <c r="N71" s="228"/>
      <c r="O71" s="228"/>
      <c r="P71" s="228"/>
      <c r="Q71" s="228"/>
      <c r="R71" s="228"/>
      <c r="S71" s="228"/>
      <c r="T71" s="228"/>
      <c r="U71" s="228"/>
      <c r="V71" s="228"/>
      <c r="W71" s="228"/>
      <c r="X71" s="228"/>
      <c r="Y71" s="228"/>
      <c r="Z71" s="228"/>
      <c r="AA71" s="228"/>
      <c r="AB71" s="228"/>
      <c r="AC71" s="228"/>
      <c r="AD71" s="228"/>
      <c r="AE71" s="228"/>
      <c r="AF71" s="228"/>
      <c r="AG71" s="228"/>
      <c r="AH71" s="228"/>
      <c r="AI71" s="228"/>
      <c r="AJ71" s="228"/>
      <c r="AK71" s="228"/>
      <c r="AL71" s="228"/>
      <c r="AM71" s="228"/>
      <c r="AN71" s="228"/>
      <c r="AO71" s="228"/>
      <c r="AP71" s="228"/>
      <c r="AQ71" s="228"/>
      <c r="AR71" s="228"/>
      <c r="AS71" s="228"/>
      <c r="AT71" s="228"/>
      <c r="AU71" s="228"/>
      <c r="AV71" s="228"/>
      <c r="AW71" s="228"/>
      <c r="AX71" s="228"/>
      <c r="AY71" s="228"/>
      <c r="AZ71" s="228"/>
      <c r="BA71" s="228"/>
      <c r="BB71" s="228"/>
      <c r="BC71" s="228"/>
      <c r="BD71" s="228"/>
      <c r="BE71" s="228"/>
      <c r="BF71" s="228"/>
      <c r="BG71" s="228"/>
      <c r="BH71" s="228"/>
      <c r="BI71" s="228"/>
      <c r="BJ71" s="228"/>
      <c r="BK71" s="228"/>
      <c r="BL71" s="228"/>
      <c r="BM71" s="228"/>
      <c r="BN71" s="228"/>
      <c r="BO71" s="228"/>
      <c r="BP71" s="228"/>
      <c r="BQ71" s="228"/>
      <c r="BR71" s="228"/>
      <c r="BS71" s="228"/>
      <c r="BT71" s="228"/>
      <c r="BU71" s="228"/>
      <c r="BV71" s="228"/>
      <c r="BW71" s="228"/>
      <c r="BX71" s="228"/>
      <c r="BY71" s="228"/>
      <c r="BZ71" s="228"/>
      <c r="CA71" s="228"/>
      <c r="CB71" s="228"/>
      <c r="CC71" s="228"/>
      <c r="CD71" s="228"/>
      <c r="CE71" s="228"/>
    </row>
    <row r="72" spans="1:83" ht="34.5" customHeight="1">
      <c r="A72" s="254" t="s">
        <v>244</v>
      </c>
      <c r="B72" s="404"/>
      <c r="C72" s="404"/>
      <c r="D72" s="404"/>
      <c r="E72" s="404"/>
      <c r="F72" s="404"/>
      <c r="G72" s="404"/>
      <c r="H72" s="404"/>
      <c r="I72" s="404"/>
      <c r="J72" s="404"/>
      <c r="K72" s="404"/>
      <c r="L72" s="242"/>
      <c r="M72" s="242"/>
      <c r="N72" s="228"/>
      <c r="O72" s="228"/>
      <c r="P72" s="228"/>
      <c r="Q72" s="228"/>
      <c r="R72" s="228"/>
      <c r="S72" s="228"/>
      <c r="T72" s="228"/>
      <c r="U72" s="228"/>
      <c r="V72" s="228"/>
      <c r="W72" s="228"/>
      <c r="X72" s="228"/>
      <c r="Y72" s="228"/>
      <c r="Z72" s="228"/>
      <c r="AA72" s="228"/>
      <c r="AB72" s="228"/>
      <c r="AC72" s="228"/>
      <c r="AD72" s="228"/>
      <c r="AE72" s="228"/>
      <c r="AF72" s="228"/>
      <c r="AG72" s="228"/>
      <c r="AH72" s="228"/>
      <c r="AI72" s="228"/>
      <c r="AJ72" s="228"/>
      <c r="AK72" s="228"/>
      <c r="AL72" s="228"/>
      <c r="AM72" s="228"/>
      <c r="AN72" s="228"/>
      <c r="AO72" s="228"/>
      <c r="AP72" s="228"/>
      <c r="AQ72" s="228"/>
      <c r="AR72" s="228"/>
      <c r="AS72" s="228"/>
      <c r="AT72" s="228"/>
      <c r="AU72" s="228"/>
      <c r="AV72" s="228"/>
      <c r="AW72" s="228"/>
      <c r="AX72" s="228"/>
      <c r="AY72" s="228"/>
      <c r="AZ72" s="228"/>
      <c r="BA72" s="228"/>
      <c r="BB72" s="228"/>
      <c r="BC72" s="228"/>
      <c r="BD72" s="228"/>
      <c r="BE72" s="228"/>
      <c r="BF72" s="228"/>
      <c r="BG72" s="228"/>
      <c r="BH72" s="228"/>
      <c r="BI72" s="228"/>
      <c r="BJ72" s="228"/>
      <c r="BK72" s="228"/>
      <c r="BL72" s="228"/>
      <c r="BM72" s="228"/>
      <c r="BN72" s="228"/>
      <c r="BO72" s="228"/>
      <c r="BP72" s="228"/>
      <c r="BQ72" s="228"/>
      <c r="BR72" s="228"/>
      <c r="BS72" s="228"/>
      <c r="BT72" s="228"/>
      <c r="BU72" s="228"/>
      <c r="BV72" s="228"/>
      <c r="BW72" s="228"/>
      <c r="BX72" s="228"/>
      <c r="BY72" s="228"/>
      <c r="BZ72" s="228"/>
      <c r="CA72" s="228"/>
      <c r="CB72" s="228"/>
      <c r="CC72" s="228"/>
      <c r="CD72" s="228"/>
      <c r="CE72" s="228"/>
    </row>
    <row r="73" spans="1:83" ht="19.5" customHeight="1">
      <c r="A73" s="225" t="s">
        <v>200</v>
      </c>
      <c r="B73" s="404">
        <v>1010.5</v>
      </c>
      <c r="C73" s="404">
        <v>1068.5</v>
      </c>
      <c r="D73" s="405">
        <v>1138.8</v>
      </c>
      <c r="E73" s="405">
        <v>1297</v>
      </c>
      <c r="F73" s="404"/>
      <c r="G73" s="405">
        <v>1218.7</v>
      </c>
      <c r="H73" s="404">
        <v>1304.7</v>
      </c>
      <c r="I73" s="261">
        <v>1411.5</v>
      </c>
      <c r="J73" s="261">
        <v>1630.6</v>
      </c>
      <c r="K73" s="261"/>
      <c r="L73" s="242"/>
      <c r="M73" s="242"/>
      <c r="N73" s="228"/>
      <c r="O73" s="228"/>
      <c r="P73" s="228"/>
      <c r="Q73" s="228"/>
      <c r="R73" s="228"/>
      <c r="S73" s="228"/>
      <c r="T73" s="228"/>
      <c r="U73" s="228"/>
      <c r="V73" s="228"/>
      <c r="W73" s="228"/>
      <c r="X73" s="228"/>
      <c r="Y73" s="228"/>
      <c r="Z73" s="228"/>
      <c r="AA73" s="228"/>
      <c r="AB73" s="228"/>
      <c r="AC73" s="228"/>
      <c r="AD73" s="228"/>
      <c r="AE73" s="228"/>
      <c r="AF73" s="228"/>
      <c r="AG73" s="228"/>
      <c r="AH73" s="228"/>
      <c r="AI73" s="228"/>
      <c r="AJ73" s="228"/>
      <c r="AK73" s="228"/>
      <c r="AL73" s="228"/>
      <c r="AM73" s="228"/>
      <c r="AN73" s="228"/>
      <c r="AO73" s="228"/>
      <c r="AP73" s="228"/>
      <c r="AQ73" s="228"/>
      <c r="AR73" s="228"/>
      <c r="AS73" s="228"/>
      <c r="AT73" s="228"/>
      <c r="AU73" s="228"/>
      <c r="AV73" s="228"/>
      <c r="AW73" s="228"/>
      <c r="AX73" s="228"/>
      <c r="AY73" s="228"/>
      <c r="AZ73" s="228"/>
      <c r="BA73" s="228"/>
      <c r="BB73" s="228"/>
      <c r="BC73" s="228"/>
      <c r="BD73" s="228"/>
      <c r="BE73" s="228"/>
      <c r="BF73" s="228"/>
      <c r="BG73" s="228"/>
      <c r="BH73" s="228"/>
      <c r="BI73" s="228"/>
      <c r="BJ73" s="228"/>
      <c r="BK73" s="228"/>
      <c r="BL73" s="228"/>
      <c r="BM73" s="228"/>
      <c r="BN73" s="228"/>
      <c r="BO73" s="228"/>
      <c r="BP73" s="228"/>
      <c r="BQ73" s="228"/>
      <c r="BR73" s="228"/>
      <c r="BS73" s="228"/>
      <c r="BT73" s="228"/>
      <c r="BU73" s="228"/>
      <c r="BV73" s="228"/>
      <c r="BW73" s="228"/>
      <c r="BX73" s="228"/>
      <c r="BY73" s="228"/>
      <c r="BZ73" s="228"/>
      <c r="CA73" s="228"/>
      <c r="CB73" s="228"/>
      <c r="CC73" s="228"/>
      <c r="CD73" s="228"/>
      <c r="CE73" s="228"/>
    </row>
    <row r="74" spans="1:83" ht="19.5" customHeight="1">
      <c r="A74" s="225" t="s">
        <v>7</v>
      </c>
      <c r="B74" s="404">
        <v>1010.5</v>
      </c>
      <c r="C74" s="405">
        <v>2079</v>
      </c>
      <c r="D74" s="404">
        <v>3217.8</v>
      </c>
      <c r="E74" s="404">
        <v>4514.8</v>
      </c>
      <c r="F74" s="404">
        <v>4514.8</v>
      </c>
      <c r="G74" s="405">
        <v>1218.7</v>
      </c>
      <c r="H74" s="404">
        <v>2523.4</v>
      </c>
      <c r="I74" s="261">
        <v>3934.9</v>
      </c>
      <c r="J74" s="261">
        <v>5565.5</v>
      </c>
      <c r="K74" s="261">
        <v>5565.5</v>
      </c>
      <c r="L74" s="242"/>
      <c r="M74" s="242"/>
      <c r="N74" s="228"/>
      <c r="O74" s="228"/>
      <c r="P74" s="228"/>
      <c r="Q74" s="228"/>
      <c r="R74" s="228"/>
      <c r="S74" s="228"/>
      <c r="T74" s="228"/>
      <c r="U74" s="228"/>
      <c r="V74" s="228"/>
      <c r="W74" s="228"/>
      <c r="X74" s="228"/>
      <c r="Y74" s="228"/>
      <c r="Z74" s="228"/>
      <c r="AA74" s="228"/>
      <c r="AB74" s="228"/>
      <c r="AC74" s="228"/>
      <c r="AD74" s="228"/>
      <c r="AE74" s="228"/>
      <c r="AF74" s="228"/>
      <c r="AG74" s="228"/>
      <c r="AH74" s="228"/>
      <c r="AI74" s="228"/>
      <c r="AJ74" s="228"/>
      <c r="AK74" s="228"/>
      <c r="AL74" s="228"/>
      <c r="AM74" s="228"/>
      <c r="AN74" s="228"/>
      <c r="AO74" s="228"/>
      <c r="AP74" s="228"/>
      <c r="AQ74" s="228"/>
      <c r="AR74" s="228"/>
      <c r="AS74" s="228"/>
      <c r="AT74" s="228"/>
      <c r="AU74" s="228"/>
      <c r="AV74" s="228"/>
      <c r="AW74" s="228"/>
      <c r="AX74" s="228"/>
      <c r="AY74" s="228"/>
      <c r="AZ74" s="228"/>
      <c r="BA74" s="228"/>
      <c r="BB74" s="228"/>
      <c r="BC74" s="228"/>
      <c r="BD74" s="228"/>
      <c r="BE74" s="228"/>
      <c r="BF74" s="228"/>
      <c r="BG74" s="228"/>
      <c r="BH74" s="228"/>
      <c r="BI74" s="228"/>
      <c r="BJ74" s="228"/>
      <c r="BK74" s="228"/>
      <c r="BL74" s="228"/>
      <c r="BM74" s="228"/>
      <c r="BN74" s="228"/>
      <c r="BO74" s="228"/>
      <c r="BP74" s="228"/>
      <c r="BQ74" s="228"/>
      <c r="BR74" s="228"/>
      <c r="BS74" s="228"/>
      <c r="BT74" s="228"/>
      <c r="BU74" s="228"/>
      <c r="BV74" s="228"/>
      <c r="BW74" s="228"/>
      <c r="BX74" s="228"/>
      <c r="BY74" s="228"/>
      <c r="BZ74" s="228"/>
      <c r="CA74" s="228"/>
      <c r="CB74" s="228"/>
      <c r="CC74" s="228"/>
      <c r="CD74" s="228"/>
      <c r="CE74" s="228"/>
    </row>
    <row r="75" spans="1:83" ht="34.5" customHeight="1">
      <c r="A75" s="225" t="s">
        <v>124</v>
      </c>
      <c r="B75" s="404"/>
      <c r="C75" s="404"/>
      <c r="D75" s="404"/>
      <c r="E75" s="404"/>
      <c r="F75" s="404"/>
      <c r="G75" s="404"/>
      <c r="H75" s="404"/>
      <c r="I75" s="261"/>
      <c r="J75" s="261"/>
      <c r="K75" s="261"/>
      <c r="L75" s="242"/>
      <c r="M75" s="242"/>
      <c r="N75" s="228"/>
      <c r="O75" s="228"/>
      <c r="P75" s="228"/>
      <c r="Q75" s="228"/>
      <c r="R75" s="228"/>
      <c r="S75" s="228"/>
      <c r="T75" s="228"/>
      <c r="U75" s="228"/>
      <c r="V75" s="228"/>
      <c r="W75" s="228"/>
      <c r="X75" s="228"/>
      <c r="Y75" s="228"/>
      <c r="Z75" s="228"/>
      <c r="AA75" s="228"/>
      <c r="AB75" s="228"/>
      <c r="AC75" s="228"/>
      <c r="AD75" s="228"/>
      <c r="AE75" s="228"/>
      <c r="AF75" s="228"/>
      <c r="AG75" s="228"/>
      <c r="AH75" s="228"/>
      <c r="AI75" s="228"/>
      <c r="AJ75" s="228"/>
      <c r="AK75" s="228"/>
      <c r="AL75" s="228"/>
      <c r="AM75" s="228"/>
      <c r="AN75" s="228"/>
      <c r="AO75" s="228"/>
      <c r="AP75" s="228"/>
      <c r="AQ75" s="228"/>
      <c r="AR75" s="228"/>
      <c r="AS75" s="228"/>
      <c r="AT75" s="228"/>
      <c r="AU75" s="228"/>
      <c r="AV75" s="228"/>
      <c r="AW75" s="228"/>
      <c r="AX75" s="228"/>
      <c r="AY75" s="228"/>
      <c r="AZ75" s="228"/>
      <c r="BA75" s="228"/>
      <c r="BB75" s="228"/>
      <c r="BC75" s="228"/>
      <c r="BD75" s="228"/>
      <c r="BE75" s="228"/>
      <c r="BF75" s="228"/>
      <c r="BG75" s="228"/>
      <c r="BH75" s="228"/>
      <c r="BI75" s="228"/>
      <c r="BJ75" s="228"/>
      <c r="BK75" s="228"/>
      <c r="BL75" s="228"/>
      <c r="BM75" s="228"/>
      <c r="BN75" s="228"/>
      <c r="BO75" s="228"/>
      <c r="BP75" s="228"/>
      <c r="BQ75" s="228"/>
      <c r="BR75" s="228"/>
      <c r="BS75" s="228"/>
      <c r="BT75" s="228"/>
      <c r="BU75" s="228"/>
      <c r="BV75" s="228"/>
      <c r="BW75" s="228"/>
      <c r="BX75" s="228"/>
      <c r="BY75" s="228"/>
      <c r="BZ75" s="228"/>
      <c r="CA75" s="228"/>
      <c r="CB75" s="228"/>
      <c r="CC75" s="228"/>
      <c r="CD75" s="228"/>
      <c r="CE75" s="228"/>
    </row>
    <row r="76" spans="1:83" ht="19.5" customHeight="1">
      <c r="A76" s="225" t="s">
        <v>200</v>
      </c>
      <c r="B76" s="404">
        <v>109.6</v>
      </c>
      <c r="C76" s="404">
        <v>109.5</v>
      </c>
      <c r="D76" s="405">
        <v>107.2</v>
      </c>
      <c r="E76" s="404">
        <v>107.8</v>
      </c>
      <c r="F76" s="404"/>
      <c r="G76" s="404">
        <v>110.4</v>
      </c>
      <c r="H76" s="404">
        <v>111.7</v>
      </c>
      <c r="I76" s="261">
        <v>112.5</v>
      </c>
      <c r="J76" s="261">
        <v>113.6</v>
      </c>
      <c r="K76" s="261"/>
      <c r="L76" s="242"/>
      <c r="M76" s="242"/>
      <c r="N76" s="228"/>
      <c r="O76" s="228"/>
      <c r="P76" s="228"/>
      <c r="Q76" s="228"/>
      <c r="R76" s="228"/>
      <c r="S76" s="228"/>
      <c r="T76" s="228"/>
      <c r="U76" s="228"/>
      <c r="V76" s="228"/>
      <c r="W76" s="228"/>
      <c r="X76" s="228"/>
      <c r="Y76" s="228"/>
      <c r="Z76" s="228"/>
      <c r="AA76" s="228"/>
      <c r="AB76" s="228"/>
      <c r="AC76" s="228"/>
      <c r="AD76" s="228"/>
      <c r="AE76" s="228"/>
      <c r="AF76" s="228"/>
      <c r="AG76" s="228"/>
      <c r="AH76" s="228"/>
      <c r="AI76" s="228"/>
      <c r="AJ76" s="228"/>
      <c r="AK76" s="228"/>
      <c r="AL76" s="228"/>
      <c r="AM76" s="228"/>
      <c r="AN76" s="228"/>
      <c r="AO76" s="228"/>
      <c r="AP76" s="228"/>
      <c r="AQ76" s="228"/>
      <c r="AR76" s="228"/>
      <c r="AS76" s="228"/>
      <c r="AT76" s="228"/>
      <c r="AU76" s="228"/>
      <c r="AV76" s="228"/>
      <c r="AW76" s="228"/>
      <c r="AX76" s="228"/>
      <c r="AY76" s="228"/>
      <c r="AZ76" s="228"/>
      <c r="BA76" s="228"/>
      <c r="BB76" s="228"/>
      <c r="BC76" s="228"/>
      <c r="BD76" s="228"/>
      <c r="BE76" s="228"/>
      <c r="BF76" s="228"/>
      <c r="BG76" s="228"/>
      <c r="BH76" s="228"/>
      <c r="BI76" s="228"/>
      <c r="BJ76" s="228"/>
      <c r="BK76" s="228"/>
      <c r="BL76" s="228"/>
      <c r="BM76" s="228"/>
      <c r="BN76" s="228"/>
      <c r="BO76" s="228"/>
      <c r="BP76" s="228"/>
      <c r="BQ76" s="228"/>
      <c r="BR76" s="228"/>
      <c r="BS76" s="228"/>
      <c r="BT76" s="228"/>
      <c r="BU76" s="228"/>
      <c r="BV76" s="228"/>
      <c r="BW76" s="228"/>
      <c r="BX76" s="228"/>
      <c r="BY76" s="228"/>
      <c r="BZ76" s="228"/>
      <c r="CA76" s="228"/>
      <c r="CB76" s="228"/>
      <c r="CC76" s="228"/>
      <c r="CD76" s="228"/>
      <c r="CE76" s="228"/>
    </row>
    <row r="77" spans="1:83" ht="28.5" customHeight="1">
      <c r="A77" s="225" t="s">
        <v>7</v>
      </c>
      <c r="B77" s="404">
        <v>109.6</v>
      </c>
      <c r="C77" s="404">
        <v>109.5</v>
      </c>
      <c r="D77" s="404">
        <v>108.7</v>
      </c>
      <c r="E77" s="405">
        <v>108.4</v>
      </c>
      <c r="F77" s="405">
        <v>108.4</v>
      </c>
      <c r="G77" s="404">
        <v>110.4</v>
      </c>
      <c r="H77" s="404">
        <v>111.1</v>
      </c>
      <c r="I77" s="261">
        <v>111.6</v>
      </c>
      <c r="J77" s="261">
        <v>112.1</v>
      </c>
      <c r="K77" s="261">
        <v>112.1</v>
      </c>
      <c r="L77" s="242"/>
      <c r="M77" s="242"/>
      <c r="N77" s="228"/>
      <c r="O77" s="228"/>
      <c r="P77" s="228"/>
      <c r="Q77" s="228"/>
      <c r="R77" s="228"/>
      <c r="S77" s="228"/>
      <c r="T77" s="228"/>
      <c r="U77" s="228"/>
      <c r="V77" s="228"/>
      <c r="W77" s="228"/>
      <c r="X77" s="228"/>
      <c r="Y77" s="228"/>
      <c r="Z77" s="228"/>
      <c r="AA77" s="228"/>
      <c r="AB77" s="228"/>
      <c r="AC77" s="228"/>
      <c r="AD77" s="228"/>
      <c r="AE77" s="228"/>
      <c r="AF77" s="228"/>
      <c r="AG77" s="228"/>
      <c r="AH77" s="228"/>
      <c r="AI77" s="228"/>
      <c r="AJ77" s="228"/>
      <c r="AK77" s="228"/>
      <c r="AL77" s="228"/>
      <c r="AM77" s="228"/>
      <c r="AN77" s="228"/>
      <c r="AO77" s="228"/>
      <c r="AP77" s="228"/>
      <c r="AQ77" s="228"/>
      <c r="AR77" s="228"/>
      <c r="AS77" s="228"/>
      <c r="AT77" s="228"/>
      <c r="AU77" s="228"/>
      <c r="AV77" s="228"/>
      <c r="AW77" s="228"/>
      <c r="AX77" s="228"/>
      <c r="AY77" s="228"/>
      <c r="AZ77" s="228"/>
      <c r="BA77" s="228"/>
      <c r="BB77" s="228"/>
      <c r="BC77" s="228"/>
      <c r="BD77" s="228"/>
      <c r="BE77" s="228"/>
      <c r="BF77" s="228"/>
      <c r="BG77" s="228"/>
      <c r="BH77" s="228"/>
      <c r="BI77" s="228"/>
      <c r="BJ77" s="228"/>
      <c r="BK77" s="228"/>
      <c r="BL77" s="228"/>
      <c r="BM77" s="228"/>
      <c r="BN77" s="228"/>
      <c r="BO77" s="228"/>
      <c r="BP77" s="228"/>
      <c r="BQ77" s="228"/>
      <c r="BR77" s="228"/>
      <c r="BS77" s="228"/>
      <c r="BT77" s="228"/>
      <c r="BU77" s="228"/>
      <c r="BV77" s="228"/>
      <c r="BW77" s="228"/>
      <c r="BX77" s="228"/>
      <c r="BY77" s="228"/>
      <c r="BZ77" s="228"/>
      <c r="CA77" s="228"/>
      <c r="CB77" s="228"/>
      <c r="CC77" s="228"/>
      <c r="CD77" s="228"/>
      <c r="CE77" s="228"/>
    </row>
    <row r="78" spans="1:83" ht="34.5" customHeight="1">
      <c r="A78" s="254" t="s">
        <v>220</v>
      </c>
      <c r="B78" s="404">
        <v>35</v>
      </c>
      <c r="C78" s="404">
        <v>36</v>
      </c>
      <c r="D78" s="404">
        <v>37</v>
      </c>
      <c r="E78" s="404">
        <v>33</v>
      </c>
      <c r="F78" s="404"/>
      <c r="G78" s="404">
        <v>35</v>
      </c>
      <c r="H78" s="404">
        <v>35</v>
      </c>
      <c r="I78" s="261">
        <v>35</v>
      </c>
      <c r="J78" s="261">
        <v>32</v>
      </c>
      <c r="K78" s="261"/>
      <c r="L78" s="242"/>
      <c r="M78" s="242"/>
      <c r="N78" s="228"/>
      <c r="O78" s="228"/>
      <c r="P78" s="228"/>
      <c r="Q78" s="228"/>
      <c r="R78" s="228"/>
      <c r="S78" s="228"/>
      <c r="T78" s="228"/>
      <c r="U78" s="228"/>
      <c r="V78" s="228"/>
      <c r="W78" s="228"/>
      <c r="X78" s="228"/>
      <c r="Y78" s="228"/>
      <c r="Z78" s="228"/>
      <c r="AA78" s="228"/>
      <c r="AB78" s="228"/>
      <c r="AC78" s="228"/>
      <c r="AD78" s="228"/>
      <c r="AE78" s="228"/>
      <c r="AF78" s="228"/>
      <c r="AG78" s="228"/>
      <c r="AH78" s="228"/>
      <c r="AI78" s="228"/>
      <c r="AJ78" s="228"/>
      <c r="AK78" s="228"/>
      <c r="AL78" s="228"/>
      <c r="AM78" s="228"/>
      <c r="AN78" s="228"/>
      <c r="AO78" s="228"/>
      <c r="AP78" s="228"/>
      <c r="AQ78" s="228"/>
      <c r="AR78" s="228"/>
      <c r="AS78" s="228"/>
      <c r="AT78" s="228"/>
      <c r="AU78" s="228"/>
      <c r="AV78" s="228"/>
      <c r="AW78" s="228"/>
      <c r="AX78" s="228"/>
      <c r="AY78" s="228"/>
      <c r="AZ78" s="228"/>
      <c r="BA78" s="228"/>
      <c r="BB78" s="228"/>
      <c r="BC78" s="228"/>
      <c r="BD78" s="228"/>
      <c r="BE78" s="228"/>
      <c r="BF78" s="228"/>
      <c r="BG78" s="228"/>
      <c r="BH78" s="228"/>
      <c r="BI78" s="228"/>
      <c r="BJ78" s="228"/>
      <c r="BK78" s="228"/>
      <c r="BL78" s="228"/>
      <c r="BM78" s="228"/>
      <c r="BN78" s="228"/>
      <c r="BO78" s="228"/>
      <c r="BP78" s="228"/>
      <c r="BQ78" s="228"/>
      <c r="BR78" s="228"/>
      <c r="BS78" s="228"/>
      <c r="BT78" s="228"/>
      <c r="BU78" s="228"/>
      <c r="BV78" s="228"/>
      <c r="BW78" s="228"/>
      <c r="BX78" s="228"/>
      <c r="BY78" s="228"/>
      <c r="BZ78" s="228"/>
      <c r="CA78" s="228"/>
      <c r="CB78" s="228"/>
      <c r="CC78" s="228"/>
      <c r="CD78" s="228"/>
      <c r="CE78" s="228"/>
    </row>
    <row r="79" spans="1:83" ht="34.5" customHeight="1">
      <c r="A79" s="254" t="s">
        <v>245</v>
      </c>
      <c r="B79" s="404"/>
      <c r="C79" s="406"/>
      <c r="D79" s="404"/>
      <c r="E79" s="404"/>
      <c r="F79" s="404"/>
      <c r="G79" s="404"/>
      <c r="H79" s="404"/>
      <c r="I79" s="404"/>
      <c r="J79" s="404"/>
      <c r="K79" s="252"/>
      <c r="L79" s="242"/>
      <c r="M79" s="242"/>
      <c r="N79" s="228"/>
      <c r="O79" s="228"/>
      <c r="P79" s="228"/>
      <c r="Q79" s="228"/>
      <c r="R79" s="228"/>
      <c r="S79" s="228"/>
      <c r="T79" s="228"/>
      <c r="U79" s="228"/>
      <c r="V79" s="228"/>
      <c r="W79" s="228"/>
      <c r="X79" s="228"/>
      <c r="Y79" s="228"/>
      <c r="Z79" s="228"/>
      <c r="AA79" s="228"/>
      <c r="AB79" s="228"/>
      <c r="AC79" s="228"/>
      <c r="AD79" s="228"/>
      <c r="AE79" s="228"/>
      <c r="AF79" s="228"/>
      <c r="AG79" s="228"/>
      <c r="AH79" s="228"/>
      <c r="AI79" s="228"/>
      <c r="AJ79" s="228"/>
      <c r="AK79" s="228"/>
      <c r="AL79" s="228"/>
      <c r="AM79" s="228"/>
      <c r="AN79" s="228"/>
      <c r="AO79" s="228"/>
      <c r="AP79" s="228"/>
      <c r="AQ79" s="228"/>
      <c r="AR79" s="228"/>
      <c r="AS79" s="228"/>
      <c r="AT79" s="228"/>
      <c r="AU79" s="228"/>
      <c r="AV79" s="228"/>
      <c r="AW79" s="228"/>
      <c r="AX79" s="228"/>
      <c r="AY79" s="228"/>
      <c r="AZ79" s="228"/>
      <c r="BA79" s="228"/>
      <c r="BB79" s="228"/>
      <c r="BC79" s="228"/>
      <c r="BD79" s="228"/>
      <c r="BE79" s="228"/>
      <c r="BF79" s="228"/>
      <c r="BG79" s="228"/>
      <c r="BH79" s="228"/>
      <c r="BI79" s="228"/>
      <c r="BJ79" s="228"/>
      <c r="BK79" s="228"/>
      <c r="BL79" s="228"/>
      <c r="BM79" s="228"/>
      <c r="BN79" s="228"/>
      <c r="BO79" s="228"/>
      <c r="BP79" s="228"/>
      <c r="BQ79" s="228"/>
      <c r="BR79" s="228"/>
      <c r="BS79" s="228"/>
      <c r="BT79" s="228"/>
      <c r="BU79" s="228"/>
      <c r="BV79" s="228"/>
      <c r="BW79" s="228"/>
      <c r="BX79" s="228"/>
      <c r="BY79" s="228"/>
      <c r="BZ79" s="228"/>
      <c r="CA79" s="228"/>
      <c r="CB79" s="228"/>
      <c r="CC79" s="228"/>
      <c r="CD79" s="228"/>
      <c r="CE79" s="228"/>
    </row>
    <row r="80" spans="1:83" ht="19.5" customHeight="1">
      <c r="A80" s="225" t="s">
        <v>200</v>
      </c>
      <c r="B80" s="404">
        <v>312.8</v>
      </c>
      <c r="C80" s="404">
        <v>344.4</v>
      </c>
      <c r="D80" s="405">
        <v>378.3</v>
      </c>
      <c r="E80" s="404">
        <v>396.3</v>
      </c>
      <c r="F80" s="404"/>
      <c r="G80" s="404">
        <v>388.1</v>
      </c>
      <c r="H80" s="405">
        <v>424.6</v>
      </c>
      <c r="I80" s="420">
        <v>467.3</v>
      </c>
      <c r="J80" s="420">
        <v>486.1</v>
      </c>
      <c r="K80" s="420"/>
      <c r="M80" s="242"/>
      <c r="N80" s="228"/>
      <c r="O80" s="228"/>
      <c r="P80" s="228"/>
      <c r="Q80" s="228"/>
      <c r="R80" s="228"/>
      <c r="S80" s="228"/>
      <c r="T80" s="228"/>
      <c r="U80" s="228"/>
      <c r="V80" s="228"/>
      <c r="W80" s="228"/>
      <c r="X80" s="228"/>
      <c r="Y80" s="228"/>
      <c r="Z80" s="228"/>
      <c r="AA80" s="228"/>
      <c r="AB80" s="228"/>
      <c r="AC80" s="228"/>
      <c r="AD80" s="228"/>
      <c r="AE80" s="228"/>
      <c r="AF80" s="228"/>
      <c r="AG80" s="228"/>
      <c r="AH80" s="228"/>
      <c r="AI80" s="228"/>
      <c r="AJ80" s="228"/>
      <c r="AK80" s="228"/>
      <c r="AL80" s="228"/>
      <c r="AM80" s="228"/>
      <c r="AN80" s="228"/>
      <c r="AO80" s="228"/>
      <c r="AP80" s="228"/>
      <c r="AQ80" s="228"/>
      <c r="AR80" s="228"/>
      <c r="AS80" s="228"/>
      <c r="AT80" s="228"/>
      <c r="AU80" s="228"/>
      <c r="AV80" s="228"/>
      <c r="AW80" s="228"/>
      <c r="AX80" s="228"/>
      <c r="AY80" s="228"/>
      <c r="AZ80" s="228"/>
      <c r="BA80" s="228"/>
      <c r="BB80" s="228"/>
      <c r="BC80" s="228"/>
      <c r="BD80" s="228"/>
      <c r="BE80" s="228"/>
      <c r="BF80" s="228"/>
      <c r="BG80" s="228"/>
      <c r="BH80" s="228"/>
      <c r="BI80" s="228"/>
      <c r="BJ80" s="228"/>
      <c r="BK80" s="228"/>
      <c r="BL80" s="228"/>
      <c r="BM80" s="228"/>
      <c r="BN80" s="228"/>
      <c r="BO80" s="228"/>
      <c r="BP80" s="228"/>
      <c r="BQ80" s="228"/>
      <c r="BR80" s="228"/>
      <c r="BS80" s="228"/>
      <c r="BT80" s="228"/>
      <c r="BU80" s="228"/>
      <c r="BV80" s="228"/>
      <c r="BW80" s="228"/>
      <c r="BX80" s="228"/>
      <c r="BY80" s="228"/>
      <c r="BZ80" s="228"/>
      <c r="CA80" s="228"/>
      <c r="CB80" s="228"/>
      <c r="CC80" s="228"/>
      <c r="CD80" s="228"/>
      <c r="CE80" s="228"/>
    </row>
    <row r="81" spans="1:83" ht="19.5" customHeight="1">
      <c r="A81" s="225" t="s">
        <v>7</v>
      </c>
      <c r="B81" s="404">
        <v>312.8</v>
      </c>
      <c r="C81" s="404">
        <v>657.2</v>
      </c>
      <c r="D81" s="404">
        <v>1035.5</v>
      </c>
      <c r="E81" s="404">
        <v>1431.8</v>
      </c>
      <c r="F81" s="404">
        <v>1431.8</v>
      </c>
      <c r="G81" s="404">
        <v>388.1</v>
      </c>
      <c r="H81" s="404">
        <v>812.7</v>
      </c>
      <c r="I81" s="422">
        <v>1280</v>
      </c>
      <c r="J81" s="420">
        <v>1766.1</v>
      </c>
      <c r="K81" s="420">
        <v>1766.1</v>
      </c>
      <c r="M81" s="242"/>
      <c r="N81" s="228"/>
      <c r="O81" s="228"/>
      <c r="P81" s="228"/>
      <c r="Q81" s="228"/>
      <c r="R81" s="228"/>
      <c r="S81" s="228"/>
      <c r="T81" s="228"/>
      <c r="U81" s="228"/>
      <c r="V81" s="228"/>
      <c r="W81" s="228"/>
      <c r="X81" s="228"/>
      <c r="Y81" s="228"/>
      <c r="Z81" s="228"/>
      <c r="AA81" s="228"/>
      <c r="AB81" s="228"/>
      <c r="AC81" s="228"/>
      <c r="AD81" s="228"/>
      <c r="AE81" s="228"/>
      <c r="AF81" s="228"/>
      <c r="AG81" s="228"/>
      <c r="AH81" s="228"/>
      <c r="AI81" s="228"/>
      <c r="AJ81" s="228"/>
      <c r="AK81" s="228"/>
      <c r="AL81" s="228"/>
      <c r="AM81" s="228"/>
      <c r="AN81" s="228"/>
      <c r="AO81" s="228"/>
      <c r="AP81" s="228"/>
      <c r="AQ81" s="228"/>
      <c r="AR81" s="228"/>
      <c r="AS81" s="228"/>
      <c r="AT81" s="228"/>
      <c r="AU81" s="228"/>
      <c r="AV81" s="228"/>
      <c r="AW81" s="228"/>
      <c r="AX81" s="228"/>
      <c r="AY81" s="228"/>
      <c r="AZ81" s="228"/>
      <c r="BA81" s="228"/>
      <c r="BB81" s="228"/>
      <c r="BC81" s="228"/>
      <c r="BD81" s="228"/>
      <c r="BE81" s="228"/>
      <c r="BF81" s="228"/>
      <c r="BG81" s="228"/>
      <c r="BH81" s="228"/>
      <c r="BI81" s="228"/>
      <c r="BJ81" s="228"/>
      <c r="BK81" s="228"/>
      <c r="BL81" s="228"/>
      <c r="BM81" s="228"/>
      <c r="BN81" s="228"/>
      <c r="BO81" s="228"/>
      <c r="BP81" s="228"/>
      <c r="BQ81" s="228"/>
      <c r="BR81" s="228"/>
      <c r="BS81" s="228"/>
      <c r="BT81" s="228"/>
      <c r="BU81" s="228"/>
      <c r="BV81" s="228"/>
      <c r="BW81" s="228"/>
      <c r="BX81" s="228"/>
      <c r="BY81" s="228"/>
      <c r="BZ81" s="228"/>
      <c r="CA81" s="228"/>
      <c r="CB81" s="228"/>
      <c r="CC81" s="228"/>
      <c r="CD81" s="228"/>
      <c r="CE81" s="228"/>
    </row>
    <row r="82" spans="1:83" ht="34.5" customHeight="1">
      <c r="A82" s="225" t="s">
        <v>124</v>
      </c>
      <c r="B82" s="404"/>
      <c r="C82" s="407"/>
      <c r="D82" s="404"/>
      <c r="E82" s="404"/>
      <c r="F82" s="404"/>
      <c r="G82" s="404"/>
      <c r="H82" s="404"/>
      <c r="I82" s="420"/>
      <c r="J82" s="420"/>
      <c r="K82" s="420"/>
      <c r="M82" s="242"/>
      <c r="N82" s="228"/>
      <c r="O82" s="228"/>
      <c r="P82" s="228"/>
      <c r="Q82" s="228"/>
      <c r="R82" s="228"/>
      <c r="S82" s="228"/>
      <c r="T82" s="228"/>
      <c r="U82" s="228"/>
      <c r="V82" s="228"/>
      <c r="W82" s="228"/>
      <c r="X82" s="228"/>
      <c r="Y82" s="228"/>
      <c r="Z82" s="228"/>
      <c r="AA82" s="228"/>
      <c r="AB82" s="228"/>
      <c r="AC82" s="228"/>
      <c r="AD82" s="228"/>
      <c r="AE82" s="228"/>
      <c r="AF82" s="228"/>
      <c r="AG82" s="228"/>
      <c r="AH82" s="228"/>
      <c r="AI82" s="228"/>
      <c r="AJ82" s="228"/>
      <c r="AK82" s="228"/>
      <c r="AL82" s="228"/>
      <c r="AM82" s="228"/>
      <c r="AN82" s="228"/>
      <c r="AO82" s="228"/>
      <c r="AP82" s="228"/>
      <c r="AQ82" s="228"/>
      <c r="AR82" s="228"/>
      <c r="AS82" s="228"/>
      <c r="AT82" s="228"/>
      <c r="AU82" s="228"/>
      <c r="AV82" s="228"/>
      <c r="AW82" s="228"/>
      <c r="AX82" s="228"/>
      <c r="AY82" s="228"/>
      <c r="AZ82" s="228"/>
      <c r="BA82" s="228"/>
      <c r="BB82" s="228"/>
      <c r="BC82" s="228"/>
      <c r="BD82" s="228"/>
      <c r="BE82" s="228"/>
      <c r="BF82" s="228"/>
      <c r="BG82" s="228"/>
      <c r="BH82" s="228"/>
      <c r="BI82" s="228"/>
      <c r="BJ82" s="228"/>
      <c r="BK82" s="228"/>
      <c r="BL82" s="228"/>
      <c r="BM82" s="228"/>
      <c r="BN82" s="228"/>
      <c r="BO82" s="228"/>
      <c r="BP82" s="228"/>
      <c r="BQ82" s="228"/>
      <c r="BR82" s="228"/>
      <c r="BS82" s="228"/>
      <c r="BT82" s="228"/>
      <c r="BU82" s="228"/>
      <c r="BV82" s="228"/>
      <c r="BW82" s="228"/>
      <c r="BX82" s="228"/>
      <c r="BY82" s="228"/>
      <c r="BZ82" s="228"/>
      <c r="CA82" s="228"/>
      <c r="CB82" s="228"/>
      <c r="CC82" s="228"/>
      <c r="CD82" s="228"/>
      <c r="CE82" s="228"/>
    </row>
    <row r="83" spans="1:83" ht="19.5" customHeight="1">
      <c r="A83" s="225" t="s">
        <v>200</v>
      </c>
      <c r="B83" s="404">
        <v>106.9</v>
      </c>
      <c r="C83" s="404">
        <v>106.7</v>
      </c>
      <c r="D83" s="404">
        <v>105.3</v>
      </c>
      <c r="E83" s="404">
        <v>107.2</v>
      </c>
      <c r="F83" s="404"/>
      <c r="G83" s="404">
        <v>105.9</v>
      </c>
      <c r="H83" s="404">
        <v>106.1</v>
      </c>
      <c r="I83" s="420">
        <v>109.2</v>
      </c>
      <c r="J83" s="420">
        <v>106.3</v>
      </c>
      <c r="K83" s="420"/>
      <c r="M83" s="242"/>
      <c r="N83" s="228"/>
      <c r="O83" s="228"/>
      <c r="P83" s="228"/>
      <c r="Q83" s="228"/>
      <c r="R83" s="228"/>
      <c r="S83" s="228"/>
      <c r="T83" s="228"/>
      <c r="U83" s="228"/>
      <c r="V83" s="228"/>
      <c r="W83" s="228"/>
      <c r="X83" s="228"/>
      <c r="Y83" s="228"/>
      <c r="Z83" s="228"/>
      <c r="AA83" s="228"/>
      <c r="AB83" s="228"/>
      <c r="AC83" s="228"/>
      <c r="AD83" s="228"/>
      <c r="AE83" s="228"/>
      <c r="AF83" s="228"/>
      <c r="AG83" s="228"/>
      <c r="AH83" s="228"/>
      <c r="AI83" s="228"/>
      <c r="AJ83" s="228"/>
      <c r="AK83" s="228"/>
      <c r="AL83" s="228"/>
      <c r="AM83" s="228"/>
      <c r="AN83" s="228"/>
      <c r="AO83" s="228"/>
      <c r="AP83" s="228"/>
      <c r="AQ83" s="228"/>
      <c r="AR83" s="228"/>
      <c r="AS83" s="228"/>
      <c r="AT83" s="228"/>
      <c r="AU83" s="228"/>
      <c r="AV83" s="228"/>
      <c r="AW83" s="228"/>
      <c r="AX83" s="228"/>
      <c r="AY83" s="228"/>
      <c r="AZ83" s="228"/>
      <c r="BA83" s="228"/>
      <c r="BB83" s="228"/>
      <c r="BC83" s="228"/>
      <c r="BD83" s="228"/>
      <c r="BE83" s="228"/>
      <c r="BF83" s="228"/>
      <c r="BG83" s="228"/>
      <c r="BH83" s="228"/>
      <c r="BI83" s="228"/>
      <c r="BJ83" s="228"/>
      <c r="BK83" s="228"/>
      <c r="BL83" s="228"/>
      <c r="BM83" s="228"/>
      <c r="BN83" s="228"/>
      <c r="BO83" s="228"/>
      <c r="BP83" s="228"/>
      <c r="BQ83" s="228"/>
      <c r="BR83" s="228"/>
      <c r="BS83" s="228"/>
      <c r="BT83" s="228"/>
      <c r="BU83" s="228"/>
      <c r="BV83" s="228"/>
      <c r="BW83" s="228"/>
      <c r="BX83" s="228"/>
      <c r="BY83" s="228"/>
      <c r="BZ83" s="228"/>
      <c r="CA83" s="228"/>
      <c r="CB83" s="228"/>
      <c r="CC83" s="228"/>
      <c r="CD83" s="228"/>
      <c r="CE83" s="228"/>
    </row>
    <row r="84" spans="1:83" ht="19.5" customHeight="1">
      <c r="A84" s="256" t="s">
        <v>7</v>
      </c>
      <c r="B84" s="403">
        <v>106.9</v>
      </c>
      <c r="C84" s="403">
        <v>106.8</v>
      </c>
      <c r="D84" s="403">
        <v>106.3</v>
      </c>
      <c r="E84" s="403">
        <v>106.7</v>
      </c>
      <c r="F84" s="403">
        <v>106.7</v>
      </c>
      <c r="G84" s="403">
        <v>105.9</v>
      </c>
      <c r="H84" s="408">
        <v>106</v>
      </c>
      <c r="I84" s="420">
        <v>107.2</v>
      </c>
      <c r="J84" s="422">
        <v>107</v>
      </c>
      <c r="K84" s="422">
        <v>107</v>
      </c>
      <c r="M84" s="242"/>
      <c r="N84" s="228"/>
      <c r="O84" s="228"/>
      <c r="P84" s="228"/>
      <c r="Q84" s="228"/>
      <c r="R84" s="228"/>
      <c r="S84" s="228"/>
      <c r="T84" s="228"/>
      <c r="U84" s="228"/>
      <c r="V84" s="228"/>
      <c r="W84" s="228"/>
      <c r="X84" s="228"/>
      <c r="Y84" s="228"/>
      <c r="Z84" s="228"/>
      <c r="AA84" s="228"/>
      <c r="AB84" s="228"/>
      <c r="AC84" s="228"/>
      <c r="AD84" s="228"/>
      <c r="AE84" s="228"/>
      <c r="AF84" s="228"/>
      <c r="AG84" s="228"/>
      <c r="AH84" s="228"/>
      <c r="AI84" s="228"/>
      <c r="AJ84" s="228"/>
      <c r="AK84" s="228"/>
      <c r="AL84" s="228"/>
      <c r="AM84" s="228"/>
      <c r="AN84" s="228"/>
      <c r="AO84" s="228"/>
      <c r="AP84" s="228"/>
      <c r="AQ84" s="228"/>
      <c r="AR84" s="228"/>
      <c r="AS84" s="228"/>
      <c r="AT84" s="228"/>
      <c r="AU84" s="228"/>
      <c r="AV84" s="228"/>
      <c r="AW84" s="228"/>
      <c r="AX84" s="228"/>
      <c r="AY84" s="228"/>
      <c r="AZ84" s="228"/>
      <c r="BA84" s="228"/>
      <c r="BB84" s="228"/>
      <c r="BC84" s="228"/>
      <c r="BD84" s="228"/>
      <c r="BE84" s="228"/>
      <c r="BF84" s="228"/>
      <c r="BG84" s="228"/>
      <c r="BH84" s="228"/>
      <c r="BI84" s="228"/>
      <c r="BJ84" s="228"/>
      <c r="BK84" s="228"/>
      <c r="BL84" s="228"/>
      <c r="BM84" s="228"/>
      <c r="BN84" s="228"/>
      <c r="BO84" s="228"/>
      <c r="BP84" s="228"/>
      <c r="BQ84" s="228"/>
      <c r="BR84" s="228"/>
      <c r="BS84" s="228"/>
      <c r="BT84" s="228"/>
      <c r="BU84" s="228"/>
      <c r="BV84" s="228"/>
      <c r="BW84" s="228"/>
      <c r="BX84" s="228"/>
      <c r="BY84" s="228"/>
      <c r="BZ84" s="228"/>
      <c r="CA84" s="228"/>
      <c r="CB84" s="228"/>
      <c r="CC84" s="228"/>
      <c r="CD84" s="228"/>
      <c r="CE84" s="228"/>
    </row>
    <row r="85" spans="1:83" ht="17.25" customHeight="1">
      <c r="A85" s="272" t="s">
        <v>445</v>
      </c>
      <c r="B85" s="493"/>
      <c r="C85" s="493"/>
      <c r="D85" s="493"/>
      <c r="E85" s="413"/>
      <c r="F85" s="413"/>
      <c r="G85" s="413"/>
      <c r="H85" s="411"/>
      <c r="I85" s="411"/>
      <c r="J85" s="411"/>
      <c r="K85" s="252"/>
      <c r="L85" s="242"/>
      <c r="M85" s="242"/>
      <c r="N85" s="228"/>
      <c r="O85" s="228"/>
      <c r="P85" s="228"/>
      <c r="Q85" s="228"/>
      <c r="R85" s="228"/>
      <c r="S85" s="228"/>
      <c r="T85" s="228"/>
      <c r="U85" s="228"/>
      <c r="V85" s="228"/>
      <c r="W85" s="228"/>
      <c r="X85" s="228"/>
      <c r="Y85" s="228"/>
      <c r="Z85" s="228"/>
      <c r="AA85" s="228"/>
      <c r="AB85" s="228"/>
      <c r="AC85" s="228"/>
      <c r="AD85" s="228"/>
      <c r="AE85" s="228"/>
      <c r="AF85" s="228"/>
      <c r="AG85" s="228"/>
      <c r="AH85" s="228"/>
      <c r="AI85" s="228"/>
      <c r="AJ85" s="228"/>
      <c r="AK85" s="228"/>
      <c r="AL85" s="228"/>
      <c r="AM85" s="228"/>
      <c r="AN85" s="228"/>
      <c r="AO85" s="228"/>
      <c r="AP85" s="228"/>
      <c r="AQ85" s="228"/>
      <c r="AR85" s="228"/>
      <c r="AS85" s="228"/>
      <c r="AT85" s="228"/>
      <c r="AU85" s="228"/>
      <c r="AV85" s="228"/>
      <c r="AW85" s="228"/>
      <c r="AX85" s="228"/>
      <c r="AY85" s="228"/>
      <c r="AZ85" s="228"/>
      <c r="BA85" s="228"/>
      <c r="BB85" s="228"/>
      <c r="BC85" s="228"/>
      <c r="BD85" s="228"/>
      <c r="BE85" s="228"/>
      <c r="BF85" s="228"/>
      <c r="BG85" s="228"/>
      <c r="BH85" s="228"/>
      <c r="BI85" s="228"/>
      <c r="BJ85" s="228"/>
      <c r="BK85" s="228"/>
      <c r="BL85" s="228"/>
      <c r="BM85" s="228"/>
      <c r="BN85" s="228"/>
      <c r="BO85" s="228"/>
      <c r="BP85" s="228"/>
      <c r="BQ85" s="228"/>
      <c r="BR85" s="228"/>
      <c r="BS85" s="228"/>
      <c r="BT85" s="228"/>
      <c r="BU85" s="228"/>
      <c r="BV85" s="228"/>
      <c r="BW85" s="228"/>
      <c r="BX85" s="228"/>
      <c r="BY85" s="228"/>
      <c r="BZ85" s="228"/>
      <c r="CA85" s="228"/>
      <c r="CB85" s="228"/>
      <c r="CC85" s="228"/>
      <c r="CD85" s="228"/>
      <c r="CE85" s="228"/>
    </row>
    <row r="86" spans="1:83" ht="15" customHeight="1">
      <c r="A86" s="336"/>
      <c r="B86" s="411"/>
      <c r="C86" s="413"/>
      <c r="D86" s="413"/>
      <c r="E86" s="413"/>
      <c r="F86" s="413"/>
      <c r="G86" s="413"/>
      <c r="H86" s="411"/>
      <c r="I86" s="411"/>
      <c r="J86" s="411"/>
      <c r="K86" s="252"/>
      <c r="L86" s="242"/>
      <c r="M86" s="242"/>
      <c r="N86" s="228"/>
      <c r="O86" s="228"/>
      <c r="P86" s="228"/>
      <c r="Q86" s="228"/>
      <c r="R86" s="228"/>
      <c r="S86" s="228"/>
      <c r="T86" s="228"/>
      <c r="U86" s="228"/>
      <c r="V86" s="228"/>
      <c r="W86" s="228"/>
      <c r="X86" s="228"/>
      <c r="Y86" s="228"/>
      <c r="Z86" s="228"/>
      <c r="AA86" s="228"/>
      <c r="AB86" s="228"/>
      <c r="AC86" s="228"/>
      <c r="AD86" s="228"/>
      <c r="AE86" s="228"/>
      <c r="AF86" s="228"/>
      <c r="AG86" s="228"/>
      <c r="AH86" s="228"/>
      <c r="AI86" s="228"/>
      <c r="AJ86" s="228"/>
      <c r="AK86" s="228"/>
      <c r="AL86" s="228"/>
      <c r="AM86" s="228"/>
      <c r="AN86" s="228"/>
      <c r="AO86" s="228"/>
      <c r="AP86" s="228"/>
      <c r="AQ86" s="228"/>
      <c r="AR86" s="228"/>
      <c r="AS86" s="228"/>
      <c r="AT86" s="228"/>
      <c r="AU86" s="228"/>
      <c r="AV86" s="228"/>
      <c r="AW86" s="228"/>
      <c r="AX86" s="228"/>
      <c r="AY86" s="228"/>
      <c r="AZ86" s="228"/>
      <c r="BA86" s="228"/>
      <c r="BB86" s="228"/>
      <c r="BC86" s="228"/>
      <c r="BD86" s="228"/>
      <c r="BE86" s="228"/>
      <c r="BF86" s="228"/>
      <c r="BG86" s="228"/>
      <c r="BH86" s="228"/>
      <c r="BI86" s="228"/>
      <c r="BJ86" s="228"/>
      <c r="BK86" s="228"/>
      <c r="BL86" s="228"/>
      <c r="BM86" s="228"/>
      <c r="BN86" s="228"/>
      <c r="BO86" s="228"/>
      <c r="BP86" s="228"/>
      <c r="BQ86" s="228"/>
      <c r="BR86" s="228"/>
      <c r="BS86" s="228"/>
      <c r="BT86" s="228"/>
      <c r="BU86" s="228"/>
      <c r="BV86" s="228"/>
      <c r="BW86" s="228"/>
      <c r="BX86" s="228"/>
      <c r="BY86" s="228"/>
      <c r="BZ86" s="228"/>
      <c r="CA86" s="228"/>
      <c r="CB86" s="228"/>
      <c r="CC86" s="228"/>
      <c r="CD86" s="228"/>
      <c r="CE86" s="228"/>
    </row>
    <row r="87" spans="1:83" ht="19.5" customHeight="1">
      <c r="A87" s="254" t="s">
        <v>221</v>
      </c>
      <c r="B87" s="411"/>
      <c r="C87" s="413"/>
      <c r="D87" s="411"/>
      <c r="E87" s="411"/>
      <c r="F87" s="411"/>
      <c r="G87" s="413"/>
      <c r="H87" s="411"/>
      <c r="I87" s="411"/>
      <c r="J87" s="411"/>
      <c r="K87" s="252"/>
      <c r="L87" s="242"/>
      <c r="M87" s="242"/>
      <c r="N87" s="228"/>
      <c r="O87" s="228"/>
      <c r="P87" s="228"/>
      <c r="Q87" s="228"/>
      <c r="R87" s="228"/>
      <c r="S87" s="228"/>
      <c r="T87" s="228"/>
      <c r="U87" s="228"/>
      <c r="V87" s="228"/>
      <c r="W87" s="228"/>
      <c r="X87" s="228"/>
      <c r="Y87" s="228"/>
      <c r="Z87" s="228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  <c r="AY87" s="228"/>
      <c r="AZ87" s="228"/>
      <c r="BA87" s="228"/>
      <c r="BB87" s="228"/>
      <c r="BC87" s="228"/>
      <c r="BD87" s="228"/>
      <c r="BE87" s="228"/>
      <c r="BF87" s="228"/>
      <c r="BG87" s="228"/>
      <c r="BH87" s="228"/>
      <c r="BI87" s="228"/>
      <c r="BJ87" s="228"/>
      <c r="BK87" s="228"/>
      <c r="BL87" s="228"/>
      <c r="BM87" s="228"/>
      <c r="BN87" s="228"/>
      <c r="BO87" s="228"/>
      <c r="BP87" s="228"/>
      <c r="BQ87" s="228"/>
      <c r="BR87" s="228"/>
      <c r="BS87" s="228"/>
      <c r="BT87" s="228"/>
      <c r="BU87" s="228"/>
      <c r="BV87" s="228"/>
      <c r="BW87" s="228"/>
      <c r="BX87" s="228"/>
      <c r="BY87" s="228"/>
      <c r="BZ87" s="228"/>
      <c r="CA87" s="228"/>
      <c r="CB87" s="228"/>
      <c r="CC87" s="228"/>
      <c r="CD87" s="228"/>
      <c r="CE87" s="228"/>
    </row>
    <row r="88" spans="1:83" ht="19.5" customHeight="1">
      <c r="A88" s="225" t="s">
        <v>246</v>
      </c>
      <c r="B88" s="405">
        <v>4345.7</v>
      </c>
      <c r="C88" s="405">
        <v>4908.6</v>
      </c>
      <c r="D88" s="405">
        <v>5139.4</v>
      </c>
      <c r="E88" s="405">
        <v>6195.5</v>
      </c>
      <c r="F88" s="405">
        <v>5161.8</v>
      </c>
      <c r="G88" s="404">
        <v>5494.7</v>
      </c>
      <c r="H88" s="404">
        <v>5884.5</v>
      </c>
      <c r="I88" s="404">
        <v>6295.5</v>
      </c>
      <c r="J88" s="404">
        <v>7444.2</v>
      </c>
      <c r="K88" s="404">
        <v>6295.8</v>
      </c>
      <c r="L88" s="242"/>
      <c r="M88" s="242"/>
      <c r="N88" s="228"/>
      <c r="O88" s="228"/>
      <c r="P88" s="228"/>
      <c r="Q88" s="228"/>
      <c r="R88" s="228"/>
      <c r="S88" s="228"/>
      <c r="T88" s="228"/>
      <c r="U88" s="228"/>
      <c r="V88" s="228"/>
      <c r="W88" s="228"/>
      <c r="X88" s="228"/>
      <c r="Y88" s="228"/>
      <c r="Z88" s="228"/>
      <c r="AA88" s="228"/>
      <c r="AB88" s="228"/>
      <c r="AC88" s="228"/>
      <c r="AD88" s="228"/>
      <c r="AE88" s="228"/>
      <c r="AF88" s="228"/>
      <c r="AG88" s="228"/>
      <c r="AH88" s="228"/>
      <c r="AI88" s="228"/>
      <c r="AJ88" s="228"/>
      <c r="AK88" s="228"/>
      <c r="AL88" s="228"/>
      <c r="AM88" s="228"/>
      <c r="AN88" s="228"/>
      <c r="AO88" s="228"/>
      <c r="AP88" s="228"/>
      <c r="AQ88" s="228"/>
      <c r="AR88" s="228"/>
      <c r="AS88" s="228"/>
      <c r="AT88" s="228"/>
      <c r="AU88" s="228"/>
      <c r="AV88" s="228"/>
      <c r="AW88" s="228"/>
      <c r="AX88" s="228"/>
      <c r="AY88" s="228"/>
      <c r="AZ88" s="228"/>
      <c r="BA88" s="228"/>
      <c r="BB88" s="228"/>
      <c r="BC88" s="228"/>
      <c r="BD88" s="228"/>
      <c r="BE88" s="228"/>
      <c r="BF88" s="228"/>
      <c r="BG88" s="228"/>
      <c r="BH88" s="228"/>
      <c r="BI88" s="228"/>
      <c r="BJ88" s="228"/>
      <c r="BK88" s="228"/>
      <c r="BL88" s="228"/>
      <c r="BM88" s="228"/>
      <c r="BN88" s="228"/>
      <c r="BO88" s="228"/>
      <c r="BP88" s="228"/>
      <c r="BQ88" s="228"/>
      <c r="BR88" s="228"/>
      <c r="BS88" s="228"/>
      <c r="BT88" s="228"/>
      <c r="BU88" s="228"/>
      <c r="BV88" s="228"/>
      <c r="BW88" s="228"/>
      <c r="BX88" s="228"/>
      <c r="BY88" s="228"/>
      <c r="BZ88" s="228"/>
      <c r="CA88" s="228"/>
      <c r="CB88" s="228"/>
      <c r="CC88" s="228"/>
      <c r="CD88" s="228"/>
      <c r="CE88" s="228"/>
    </row>
    <row r="89" spans="1:83" ht="19.5" customHeight="1">
      <c r="A89" s="225" t="s">
        <v>22</v>
      </c>
      <c r="B89" s="405" t="s">
        <v>222</v>
      </c>
      <c r="C89" s="405">
        <v>113</v>
      </c>
      <c r="D89" s="405">
        <v>104.7</v>
      </c>
      <c r="E89" s="405">
        <v>120.5</v>
      </c>
      <c r="F89" s="405">
        <v>129.9</v>
      </c>
      <c r="G89" s="404">
        <v>88.7</v>
      </c>
      <c r="H89" s="404">
        <v>107.1</v>
      </c>
      <c r="I89" s="405">
        <v>107</v>
      </c>
      <c r="J89" s="404">
        <v>118.2</v>
      </c>
      <c r="K89" s="405">
        <v>122</v>
      </c>
      <c r="L89" s="242"/>
      <c r="M89" s="242"/>
      <c r="N89" s="228"/>
      <c r="O89" s="228"/>
      <c r="P89" s="228"/>
      <c r="Q89" s="228"/>
      <c r="R89" s="228"/>
      <c r="S89" s="228"/>
      <c r="T89" s="228"/>
      <c r="U89" s="228"/>
      <c r="V89" s="228"/>
      <c r="W89" s="228"/>
      <c r="X89" s="228"/>
      <c r="Y89" s="228"/>
      <c r="Z89" s="228"/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8"/>
      <c r="AS89" s="228"/>
      <c r="AT89" s="228"/>
      <c r="AU89" s="228"/>
      <c r="AV89" s="228"/>
      <c r="AW89" s="228"/>
      <c r="AX89" s="228"/>
      <c r="AY89" s="228"/>
      <c r="AZ89" s="228"/>
      <c r="BA89" s="228"/>
      <c r="BB89" s="228"/>
      <c r="BC89" s="228"/>
      <c r="BD89" s="228"/>
      <c r="BE89" s="228"/>
      <c r="BF89" s="228"/>
      <c r="BG89" s="228"/>
      <c r="BH89" s="228"/>
      <c r="BI89" s="228"/>
      <c r="BJ89" s="228"/>
      <c r="BK89" s="228"/>
      <c r="BL89" s="228"/>
      <c r="BM89" s="228"/>
      <c r="BN89" s="228"/>
      <c r="BO89" s="228"/>
      <c r="BP89" s="228"/>
      <c r="BQ89" s="228"/>
      <c r="BR89" s="228"/>
      <c r="BS89" s="228"/>
      <c r="BT89" s="228"/>
      <c r="BU89" s="228"/>
      <c r="BV89" s="228"/>
      <c r="BW89" s="228"/>
      <c r="BX89" s="228"/>
      <c r="BY89" s="228"/>
      <c r="BZ89" s="228"/>
      <c r="CA89" s="228"/>
      <c r="CB89" s="228"/>
      <c r="CC89" s="228"/>
      <c r="CD89" s="228"/>
      <c r="CE89" s="228"/>
    </row>
    <row r="90" spans="1:83" ht="19.5" customHeight="1">
      <c r="A90" s="225" t="s">
        <v>247</v>
      </c>
      <c r="B90" s="405">
        <v>4403.4</v>
      </c>
      <c r="C90" s="405">
        <v>4670.9</v>
      </c>
      <c r="D90" s="405">
        <v>5076.5</v>
      </c>
      <c r="E90" s="405">
        <v>5879.5</v>
      </c>
      <c r="F90" s="405">
        <v>5021.6</v>
      </c>
      <c r="G90" s="404">
        <v>5477.1</v>
      </c>
      <c r="H90" s="404">
        <v>5767.7</v>
      </c>
      <c r="I90" s="405">
        <v>6309.9</v>
      </c>
      <c r="J90" s="405">
        <v>7204</v>
      </c>
      <c r="K90" s="404">
        <v>6205.5</v>
      </c>
      <c r="L90" s="242"/>
      <c r="M90" s="242"/>
      <c r="N90" s="228"/>
      <c r="O90" s="228"/>
      <c r="P90" s="228"/>
      <c r="Q90" s="228"/>
      <c r="R90" s="228"/>
      <c r="S90" s="228"/>
      <c r="T90" s="228"/>
      <c r="U90" s="228"/>
      <c r="V90" s="228"/>
      <c r="W90" s="228"/>
      <c r="X90" s="228"/>
      <c r="Y90" s="228"/>
      <c r="Z90" s="228"/>
      <c r="AA90" s="228"/>
      <c r="AB90" s="228"/>
      <c r="AC90" s="228"/>
      <c r="AD90" s="228"/>
      <c r="AE90" s="228"/>
      <c r="AF90" s="228"/>
      <c r="AG90" s="228"/>
      <c r="AH90" s="228"/>
      <c r="AI90" s="228"/>
      <c r="AJ90" s="228"/>
      <c r="AK90" s="228"/>
      <c r="AL90" s="228"/>
      <c r="AM90" s="228"/>
      <c r="AN90" s="228"/>
      <c r="AO90" s="228"/>
      <c r="AP90" s="228"/>
      <c r="AQ90" s="228"/>
      <c r="AR90" s="228"/>
      <c r="AS90" s="228"/>
      <c r="AT90" s="228"/>
      <c r="AU90" s="228"/>
      <c r="AV90" s="228"/>
      <c r="AW90" s="228"/>
      <c r="AX90" s="228"/>
      <c r="AY90" s="228"/>
      <c r="AZ90" s="228"/>
      <c r="BA90" s="228"/>
      <c r="BB90" s="228"/>
      <c r="BC90" s="228"/>
      <c r="BD90" s="228"/>
      <c r="BE90" s="228"/>
      <c r="BF90" s="228"/>
      <c r="BG90" s="228"/>
      <c r="BH90" s="228"/>
      <c r="BI90" s="228"/>
      <c r="BJ90" s="228"/>
      <c r="BK90" s="228"/>
      <c r="BL90" s="228"/>
      <c r="BM90" s="228"/>
      <c r="BN90" s="228"/>
      <c r="BO90" s="228"/>
      <c r="BP90" s="228"/>
      <c r="BQ90" s="228"/>
      <c r="BR90" s="228"/>
      <c r="BS90" s="228"/>
      <c r="BT90" s="228"/>
      <c r="BU90" s="228"/>
      <c r="BV90" s="228"/>
      <c r="BW90" s="228"/>
      <c r="BX90" s="228"/>
      <c r="BY90" s="228"/>
      <c r="BZ90" s="228"/>
      <c r="CA90" s="228"/>
      <c r="CB90" s="228"/>
      <c r="CC90" s="228"/>
      <c r="CD90" s="228"/>
      <c r="CE90" s="228"/>
    </row>
    <row r="91" spans="1:83" ht="19.5" customHeight="1">
      <c r="A91" s="225" t="s">
        <v>22</v>
      </c>
      <c r="B91" s="405" t="s">
        <v>222</v>
      </c>
      <c r="C91" s="405">
        <v>106.1</v>
      </c>
      <c r="D91" s="405">
        <v>108.7</v>
      </c>
      <c r="E91" s="405">
        <v>115.8</v>
      </c>
      <c r="F91" s="405">
        <v>128.7</v>
      </c>
      <c r="G91" s="404">
        <v>93.2</v>
      </c>
      <c r="H91" s="404">
        <v>105.3</v>
      </c>
      <c r="I91" s="404">
        <v>109.4</v>
      </c>
      <c r="J91" s="404">
        <v>114.2</v>
      </c>
      <c r="K91" s="404">
        <v>123.6</v>
      </c>
      <c r="L91" s="242"/>
      <c r="M91" s="242"/>
      <c r="N91" s="228"/>
      <c r="O91" s="228"/>
      <c r="P91" s="228"/>
      <c r="Q91" s="228"/>
      <c r="R91" s="228"/>
      <c r="S91" s="228"/>
      <c r="T91" s="228"/>
      <c r="U91" s="228"/>
      <c r="V91" s="228"/>
      <c r="W91" s="228"/>
      <c r="X91" s="228"/>
      <c r="Y91" s="228"/>
      <c r="Z91" s="228"/>
      <c r="AA91" s="228"/>
      <c r="AB91" s="228"/>
      <c r="AC91" s="228"/>
      <c r="AD91" s="228"/>
      <c r="AE91" s="228"/>
      <c r="AF91" s="228"/>
      <c r="AG91" s="228"/>
      <c r="AH91" s="228"/>
      <c r="AI91" s="228"/>
      <c r="AJ91" s="228"/>
      <c r="AK91" s="228"/>
      <c r="AL91" s="228"/>
      <c r="AM91" s="228"/>
      <c r="AN91" s="228"/>
      <c r="AO91" s="228"/>
      <c r="AP91" s="228"/>
      <c r="AQ91" s="228"/>
      <c r="AR91" s="228"/>
      <c r="AS91" s="228"/>
      <c r="AT91" s="228"/>
      <c r="AU91" s="228"/>
      <c r="AV91" s="228"/>
      <c r="AW91" s="228"/>
      <c r="AX91" s="228"/>
      <c r="AY91" s="228"/>
      <c r="AZ91" s="228"/>
      <c r="BA91" s="228"/>
      <c r="BB91" s="228"/>
      <c r="BC91" s="228"/>
      <c r="BD91" s="228"/>
      <c r="BE91" s="228"/>
      <c r="BF91" s="228"/>
      <c r="BG91" s="228"/>
      <c r="BH91" s="228"/>
      <c r="BI91" s="228"/>
      <c r="BJ91" s="228"/>
      <c r="BK91" s="228"/>
      <c r="BL91" s="228"/>
      <c r="BM91" s="228"/>
      <c r="BN91" s="228"/>
      <c r="BO91" s="228"/>
      <c r="BP91" s="228"/>
      <c r="BQ91" s="228"/>
      <c r="BR91" s="228"/>
      <c r="BS91" s="228"/>
      <c r="BT91" s="228"/>
      <c r="BU91" s="228"/>
      <c r="BV91" s="228"/>
      <c r="BW91" s="228"/>
      <c r="BX91" s="228"/>
      <c r="BY91" s="228"/>
      <c r="BZ91" s="228"/>
      <c r="CA91" s="228"/>
      <c r="CB91" s="228"/>
      <c r="CC91" s="228"/>
      <c r="CD91" s="228"/>
      <c r="CE91" s="228"/>
    </row>
    <row r="92" spans="1:83" ht="19.5" customHeight="1">
      <c r="A92" s="254" t="s">
        <v>15</v>
      </c>
      <c r="B92" s="421"/>
      <c r="C92" s="405"/>
      <c r="D92" s="405"/>
      <c r="E92" s="405"/>
      <c r="F92" s="405"/>
      <c r="G92" s="404"/>
      <c r="H92" s="404"/>
      <c r="I92" s="404"/>
      <c r="J92" s="404"/>
      <c r="K92" s="404"/>
      <c r="L92" s="242"/>
      <c r="M92" s="242"/>
      <c r="N92" s="228"/>
      <c r="O92" s="228"/>
      <c r="P92" s="228"/>
      <c r="Q92" s="228"/>
      <c r="R92" s="228"/>
      <c r="S92" s="228"/>
      <c r="T92" s="228"/>
      <c r="U92" s="228"/>
      <c r="V92" s="228"/>
      <c r="W92" s="228"/>
      <c r="X92" s="228"/>
      <c r="Y92" s="228"/>
      <c r="Z92" s="228"/>
      <c r="AA92" s="228"/>
      <c r="AB92" s="228"/>
      <c r="AC92" s="228"/>
      <c r="AD92" s="228"/>
      <c r="AE92" s="228"/>
      <c r="AF92" s="228"/>
      <c r="AG92" s="228"/>
      <c r="AH92" s="228"/>
      <c r="AI92" s="228"/>
      <c r="AJ92" s="228"/>
      <c r="AK92" s="228"/>
      <c r="AL92" s="228"/>
      <c r="AM92" s="228"/>
      <c r="AN92" s="228"/>
      <c r="AO92" s="228"/>
      <c r="AP92" s="228"/>
      <c r="AQ92" s="228"/>
      <c r="AR92" s="228"/>
      <c r="AS92" s="228"/>
      <c r="AT92" s="228"/>
      <c r="AU92" s="228"/>
      <c r="AV92" s="228"/>
      <c r="AW92" s="228"/>
      <c r="AX92" s="228"/>
      <c r="AY92" s="228"/>
      <c r="AZ92" s="228"/>
      <c r="BA92" s="228"/>
      <c r="BB92" s="228"/>
      <c r="BC92" s="228"/>
      <c r="BD92" s="228"/>
      <c r="BE92" s="228"/>
      <c r="BF92" s="228"/>
      <c r="BG92" s="228"/>
      <c r="BH92" s="228"/>
      <c r="BI92" s="228"/>
      <c r="BJ92" s="228"/>
      <c r="BK92" s="228"/>
      <c r="BL92" s="228"/>
      <c r="BM92" s="228"/>
      <c r="BN92" s="228"/>
      <c r="BO92" s="228"/>
      <c r="BP92" s="228"/>
      <c r="BQ92" s="228"/>
      <c r="BR92" s="228"/>
      <c r="BS92" s="228"/>
      <c r="BT92" s="228"/>
      <c r="BU92" s="228"/>
      <c r="BV92" s="228"/>
      <c r="BW92" s="228"/>
      <c r="BX92" s="228"/>
      <c r="BY92" s="228"/>
      <c r="BZ92" s="228"/>
      <c r="CA92" s="228"/>
      <c r="CB92" s="228"/>
      <c r="CC92" s="228"/>
      <c r="CD92" s="228"/>
      <c r="CE92" s="228"/>
    </row>
    <row r="93" spans="1:83" ht="19.5" customHeight="1">
      <c r="A93" s="225" t="s">
        <v>223</v>
      </c>
      <c r="B93" s="405">
        <v>118</v>
      </c>
      <c r="C93" s="405">
        <v>115.2</v>
      </c>
      <c r="D93" s="405">
        <v>112.8</v>
      </c>
      <c r="E93" s="405">
        <v>114.4</v>
      </c>
      <c r="F93" s="405">
        <v>114.9</v>
      </c>
      <c r="G93" s="404">
        <v>111.7</v>
      </c>
      <c r="H93" s="404">
        <v>106.2</v>
      </c>
      <c r="I93" s="404">
        <v>107.9</v>
      </c>
      <c r="J93" s="405">
        <v>106</v>
      </c>
      <c r="K93" s="404">
        <v>107.8</v>
      </c>
      <c r="L93" s="242"/>
      <c r="M93" s="242"/>
      <c r="N93" s="228"/>
      <c r="O93" s="228"/>
      <c r="P93" s="228"/>
      <c r="Q93" s="228"/>
      <c r="R93" s="228"/>
      <c r="S93" s="228"/>
      <c r="T93" s="228"/>
      <c r="U93" s="228"/>
      <c r="V93" s="228"/>
      <c r="W93" s="228"/>
      <c r="X93" s="228"/>
      <c r="Y93" s="228"/>
      <c r="Z93" s="228"/>
      <c r="AA93" s="228"/>
      <c r="AB93" s="228"/>
      <c r="AC93" s="228"/>
      <c r="AD93" s="228"/>
      <c r="AE93" s="228"/>
      <c r="AF93" s="228"/>
      <c r="AG93" s="228"/>
      <c r="AH93" s="228"/>
      <c r="AI93" s="228"/>
      <c r="AJ93" s="228"/>
      <c r="AK93" s="228"/>
      <c r="AL93" s="228"/>
      <c r="AM93" s="228"/>
      <c r="AN93" s="228"/>
      <c r="AO93" s="228"/>
      <c r="AP93" s="228"/>
      <c r="AQ93" s="228"/>
      <c r="AR93" s="228"/>
      <c r="AS93" s="228"/>
      <c r="AT93" s="228"/>
      <c r="AU93" s="228"/>
      <c r="AV93" s="228"/>
      <c r="AW93" s="228"/>
      <c r="AX93" s="228"/>
      <c r="AY93" s="228"/>
      <c r="AZ93" s="228"/>
      <c r="BA93" s="228"/>
      <c r="BB93" s="228"/>
      <c r="BC93" s="228"/>
      <c r="BD93" s="228"/>
      <c r="BE93" s="228"/>
      <c r="BF93" s="228"/>
      <c r="BG93" s="228"/>
      <c r="BH93" s="228"/>
      <c r="BI93" s="228"/>
      <c r="BJ93" s="228"/>
      <c r="BK93" s="228"/>
      <c r="BL93" s="228"/>
      <c r="BM93" s="228"/>
      <c r="BN93" s="228"/>
      <c r="BO93" s="228"/>
      <c r="BP93" s="228"/>
      <c r="BQ93" s="228"/>
      <c r="BR93" s="228"/>
      <c r="BS93" s="228"/>
      <c r="BT93" s="228"/>
      <c r="BU93" s="228"/>
      <c r="BV93" s="228"/>
      <c r="BW93" s="228"/>
      <c r="BX93" s="228"/>
      <c r="BY93" s="228"/>
      <c r="BZ93" s="228"/>
      <c r="CA93" s="228"/>
      <c r="CB93" s="228"/>
      <c r="CC93" s="228"/>
      <c r="CD93" s="228"/>
      <c r="CE93" s="228"/>
    </row>
    <row r="94" spans="1:83" ht="19.5" customHeight="1">
      <c r="A94" s="225" t="s">
        <v>224</v>
      </c>
      <c r="B94" s="405">
        <v>86.3</v>
      </c>
      <c r="C94" s="405">
        <v>109.3</v>
      </c>
      <c r="D94" s="405">
        <v>102.9</v>
      </c>
      <c r="E94" s="405">
        <v>117.9</v>
      </c>
      <c r="F94" s="405">
        <v>114.9</v>
      </c>
      <c r="G94" s="404">
        <v>84.2</v>
      </c>
      <c r="H94" s="405">
        <v>103.9</v>
      </c>
      <c r="I94" s="404">
        <v>104.5</v>
      </c>
      <c r="J94" s="404">
        <v>115.8</v>
      </c>
      <c r="K94" s="404">
        <v>107.8</v>
      </c>
      <c r="L94" s="242"/>
      <c r="M94" s="242"/>
      <c r="N94" s="228"/>
      <c r="O94" s="228"/>
      <c r="P94" s="228"/>
      <c r="Q94" s="228"/>
      <c r="R94" s="228"/>
      <c r="S94" s="228"/>
      <c r="T94" s="228"/>
      <c r="U94" s="228"/>
      <c r="V94" s="228"/>
      <c r="W94" s="228"/>
      <c r="X94" s="228"/>
      <c r="Y94" s="228"/>
      <c r="Z94" s="228"/>
      <c r="AA94" s="228"/>
      <c r="AB94" s="228"/>
      <c r="AC94" s="228"/>
      <c r="AD94" s="228"/>
      <c r="AE94" s="228"/>
      <c r="AF94" s="228"/>
      <c r="AG94" s="228"/>
      <c r="AH94" s="228"/>
      <c r="AI94" s="228"/>
      <c r="AJ94" s="228"/>
      <c r="AK94" s="228"/>
      <c r="AL94" s="228"/>
      <c r="AM94" s="228"/>
      <c r="AN94" s="228"/>
      <c r="AO94" s="228"/>
      <c r="AP94" s="228"/>
      <c r="AQ94" s="228"/>
      <c r="AR94" s="228"/>
      <c r="AS94" s="228"/>
      <c r="AT94" s="228"/>
      <c r="AU94" s="228"/>
      <c r="AV94" s="228"/>
      <c r="AW94" s="228"/>
      <c r="AX94" s="228"/>
      <c r="AY94" s="228"/>
      <c r="AZ94" s="228"/>
      <c r="BA94" s="228"/>
      <c r="BB94" s="228"/>
      <c r="BC94" s="228"/>
      <c r="BD94" s="228"/>
      <c r="BE94" s="228"/>
      <c r="BF94" s="228"/>
      <c r="BG94" s="228"/>
      <c r="BH94" s="228"/>
      <c r="BI94" s="228"/>
      <c r="BJ94" s="228"/>
      <c r="BK94" s="228"/>
      <c r="BL94" s="228"/>
      <c r="BM94" s="228"/>
      <c r="BN94" s="228"/>
      <c r="BO94" s="228"/>
      <c r="BP94" s="228"/>
      <c r="BQ94" s="228"/>
      <c r="BR94" s="228"/>
      <c r="BS94" s="228"/>
      <c r="BT94" s="228"/>
      <c r="BU94" s="228"/>
      <c r="BV94" s="228"/>
      <c r="BW94" s="228"/>
      <c r="BX94" s="228"/>
      <c r="BY94" s="228"/>
      <c r="BZ94" s="228"/>
      <c r="CA94" s="228"/>
      <c r="CB94" s="228"/>
      <c r="CC94" s="228"/>
      <c r="CD94" s="228"/>
      <c r="CE94" s="228"/>
    </row>
    <row r="95" spans="1:83" ht="34.5" customHeight="1">
      <c r="A95" s="254" t="s">
        <v>225</v>
      </c>
      <c r="B95" s="405">
        <v>4800.2</v>
      </c>
      <c r="C95" s="405">
        <v>5295.9</v>
      </c>
      <c r="D95" s="405">
        <v>5549.3</v>
      </c>
      <c r="E95" s="405">
        <v>6401.1</v>
      </c>
      <c r="F95" s="405">
        <v>5498.5</v>
      </c>
      <c r="G95" s="405">
        <v>6173</v>
      </c>
      <c r="H95" s="404">
        <v>6649.6</v>
      </c>
      <c r="I95" s="405">
        <v>6930</v>
      </c>
      <c r="J95" s="404" t="s">
        <v>328</v>
      </c>
      <c r="K95" s="404" t="s">
        <v>329</v>
      </c>
      <c r="L95" s="242"/>
      <c r="M95" s="242"/>
      <c r="N95" s="228"/>
      <c r="O95" s="228"/>
      <c r="P95" s="228"/>
      <c r="Q95" s="228"/>
      <c r="R95" s="228"/>
      <c r="S95" s="228"/>
      <c r="T95" s="228"/>
      <c r="U95" s="228"/>
      <c r="V95" s="228"/>
      <c r="W95" s="228"/>
      <c r="X95" s="228"/>
      <c r="Y95" s="228"/>
      <c r="Z95" s="228"/>
      <c r="AA95" s="228"/>
      <c r="AB95" s="228"/>
      <c r="AC95" s="228"/>
      <c r="AD95" s="228"/>
      <c r="AE95" s="228"/>
      <c r="AF95" s="228"/>
      <c r="AG95" s="228"/>
      <c r="AH95" s="228"/>
      <c r="AI95" s="228"/>
      <c r="AJ95" s="228"/>
      <c r="AK95" s="228"/>
      <c r="AL95" s="228"/>
      <c r="AM95" s="228"/>
      <c r="AN95" s="228"/>
      <c r="AO95" s="228"/>
      <c r="AP95" s="228"/>
      <c r="AQ95" s="228"/>
      <c r="AR95" s="228"/>
      <c r="AS95" s="228"/>
      <c r="AT95" s="228"/>
      <c r="AU95" s="228"/>
      <c r="AV95" s="228"/>
      <c r="AW95" s="228"/>
      <c r="AX95" s="228"/>
      <c r="AY95" s="228"/>
      <c r="AZ95" s="228"/>
      <c r="BA95" s="228"/>
      <c r="BB95" s="228"/>
      <c r="BC95" s="228"/>
      <c r="BD95" s="228"/>
      <c r="BE95" s="228"/>
      <c r="BF95" s="228"/>
      <c r="BG95" s="228"/>
      <c r="BH95" s="228"/>
      <c r="BI95" s="228"/>
      <c r="BJ95" s="228"/>
      <c r="BK95" s="228"/>
      <c r="BL95" s="228"/>
      <c r="BM95" s="228"/>
      <c r="BN95" s="228"/>
      <c r="BO95" s="228"/>
      <c r="BP95" s="228"/>
      <c r="BQ95" s="228"/>
      <c r="BR95" s="228"/>
      <c r="BS95" s="228"/>
      <c r="BT95" s="228"/>
      <c r="BU95" s="228"/>
      <c r="BV95" s="228"/>
      <c r="BW95" s="228"/>
      <c r="BX95" s="228"/>
      <c r="BY95" s="228"/>
      <c r="BZ95" s="228"/>
      <c r="CA95" s="228"/>
      <c r="CB95" s="228"/>
      <c r="CC95" s="228"/>
      <c r="CD95" s="228"/>
      <c r="CE95" s="228"/>
    </row>
    <row r="96" spans="1:83" ht="19.5" customHeight="1">
      <c r="A96" s="225" t="s">
        <v>226</v>
      </c>
      <c r="B96" s="405">
        <v>125.8</v>
      </c>
      <c r="C96" s="405">
        <v>124.8</v>
      </c>
      <c r="D96" s="405">
        <v>123</v>
      </c>
      <c r="E96" s="405">
        <v>128.1</v>
      </c>
      <c r="F96" s="405">
        <v>126.1</v>
      </c>
      <c r="G96" s="405">
        <v>127.3</v>
      </c>
      <c r="H96" s="405">
        <v>125</v>
      </c>
      <c r="I96" s="404">
        <v>123.7</v>
      </c>
      <c r="J96" s="404" t="s">
        <v>409</v>
      </c>
      <c r="K96" s="404" t="s">
        <v>410</v>
      </c>
      <c r="L96" s="242"/>
      <c r="M96" s="242"/>
      <c r="N96" s="228"/>
      <c r="O96" s="228"/>
      <c r="P96" s="228"/>
      <c r="Q96" s="228"/>
      <c r="R96" s="228"/>
      <c r="S96" s="228"/>
      <c r="T96" s="228"/>
      <c r="U96" s="228"/>
      <c r="V96" s="228"/>
      <c r="W96" s="228"/>
      <c r="X96" s="228"/>
      <c r="Y96" s="228"/>
      <c r="Z96" s="228"/>
      <c r="AA96" s="228"/>
      <c r="AB96" s="228"/>
      <c r="AC96" s="228"/>
      <c r="AD96" s="228"/>
      <c r="AE96" s="228"/>
      <c r="AF96" s="228"/>
      <c r="AG96" s="228"/>
      <c r="AH96" s="228"/>
      <c r="AI96" s="228"/>
      <c r="AJ96" s="228"/>
      <c r="AK96" s="228"/>
      <c r="AL96" s="228"/>
      <c r="AM96" s="228"/>
      <c r="AN96" s="228"/>
      <c r="AO96" s="228"/>
      <c r="AP96" s="228"/>
      <c r="AQ96" s="228"/>
      <c r="AR96" s="228"/>
      <c r="AS96" s="228"/>
      <c r="AT96" s="228"/>
      <c r="AU96" s="228"/>
      <c r="AV96" s="228"/>
      <c r="AW96" s="228"/>
      <c r="AX96" s="228"/>
      <c r="AY96" s="228"/>
      <c r="AZ96" s="228"/>
      <c r="BA96" s="228"/>
      <c r="BB96" s="228"/>
      <c r="BC96" s="228"/>
      <c r="BD96" s="228"/>
      <c r="BE96" s="228"/>
      <c r="BF96" s="228"/>
      <c r="BG96" s="228"/>
      <c r="BH96" s="228"/>
      <c r="BI96" s="228"/>
      <c r="BJ96" s="228"/>
      <c r="BK96" s="228"/>
      <c r="BL96" s="228"/>
      <c r="BM96" s="228"/>
      <c r="BN96" s="228"/>
      <c r="BO96" s="228"/>
      <c r="BP96" s="228"/>
      <c r="BQ96" s="228"/>
      <c r="BR96" s="228"/>
      <c r="BS96" s="228"/>
      <c r="BT96" s="228"/>
      <c r="BU96" s="228"/>
      <c r="BV96" s="228"/>
      <c r="BW96" s="228"/>
      <c r="BX96" s="228"/>
      <c r="BY96" s="228"/>
      <c r="BZ96" s="228"/>
      <c r="CA96" s="228"/>
      <c r="CB96" s="228"/>
      <c r="CC96" s="228"/>
      <c r="CD96" s="228"/>
      <c r="CE96" s="228"/>
    </row>
    <row r="97" spans="1:83" ht="19.5" customHeight="1">
      <c r="A97" s="225" t="s">
        <v>248</v>
      </c>
      <c r="B97" s="405">
        <v>151.6</v>
      </c>
      <c r="C97" s="405">
        <v>171.5</v>
      </c>
      <c r="D97" s="405">
        <v>182.3</v>
      </c>
      <c r="E97" s="405">
        <v>214.8</v>
      </c>
      <c r="F97" s="405">
        <v>179.2</v>
      </c>
      <c r="G97" s="405">
        <v>215.4</v>
      </c>
      <c r="H97" s="404">
        <v>230.1</v>
      </c>
      <c r="I97" s="404">
        <v>237.6</v>
      </c>
      <c r="J97" s="404" t="s">
        <v>411</v>
      </c>
      <c r="K97" s="404" t="s">
        <v>412</v>
      </c>
      <c r="L97" s="242"/>
      <c r="M97" s="242"/>
      <c r="N97" s="228"/>
      <c r="O97" s="228"/>
      <c r="P97" s="228"/>
      <c r="Q97" s="228"/>
      <c r="R97" s="228"/>
      <c r="S97" s="228"/>
      <c r="T97" s="228"/>
      <c r="U97" s="228"/>
      <c r="V97" s="228"/>
      <c r="W97" s="228"/>
      <c r="X97" s="228"/>
      <c r="Y97" s="228"/>
      <c r="Z97" s="228"/>
      <c r="AA97" s="228"/>
      <c r="AB97" s="228"/>
      <c r="AC97" s="228"/>
      <c r="AD97" s="228"/>
      <c r="AE97" s="228"/>
      <c r="AF97" s="228"/>
      <c r="AG97" s="228"/>
      <c r="AH97" s="228"/>
      <c r="AI97" s="228"/>
      <c r="AJ97" s="228"/>
      <c r="AK97" s="228"/>
      <c r="AL97" s="228"/>
      <c r="AM97" s="228"/>
      <c r="AN97" s="228"/>
      <c r="AO97" s="228"/>
      <c r="AP97" s="228"/>
      <c r="AQ97" s="228"/>
      <c r="AR97" s="228"/>
      <c r="AS97" s="228"/>
      <c r="AT97" s="228"/>
      <c r="AU97" s="228"/>
      <c r="AV97" s="228"/>
      <c r="AW97" s="228"/>
      <c r="AX97" s="228"/>
      <c r="AY97" s="228"/>
      <c r="AZ97" s="228"/>
      <c r="BA97" s="228"/>
      <c r="BB97" s="228"/>
      <c r="BC97" s="228"/>
      <c r="BD97" s="228"/>
      <c r="BE97" s="228"/>
      <c r="BF97" s="228"/>
      <c r="BG97" s="228"/>
      <c r="BH97" s="228"/>
      <c r="BI97" s="228"/>
      <c r="BJ97" s="228"/>
      <c r="BK97" s="228"/>
      <c r="BL97" s="228"/>
      <c r="BM97" s="228"/>
      <c r="BN97" s="228"/>
      <c r="BO97" s="228"/>
      <c r="BP97" s="228"/>
      <c r="BQ97" s="228"/>
      <c r="BR97" s="228"/>
      <c r="BS97" s="228"/>
      <c r="BT97" s="228"/>
      <c r="BU97" s="228"/>
      <c r="BV97" s="228"/>
      <c r="BW97" s="228"/>
      <c r="BX97" s="228"/>
      <c r="BY97" s="228"/>
      <c r="BZ97" s="228"/>
      <c r="CA97" s="228"/>
      <c r="CB97" s="228"/>
      <c r="CC97" s="228"/>
      <c r="CD97" s="228"/>
      <c r="CE97" s="228"/>
    </row>
    <row r="98" spans="1:83" ht="19.5" customHeight="1">
      <c r="A98" s="225" t="s">
        <v>227</v>
      </c>
      <c r="B98" s="405">
        <v>121.7</v>
      </c>
      <c r="C98" s="405">
        <v>126</v>
      </c>
      <c r="D98" s="405">
        <v>126.6</v>
      </c>
      <c r="E98" s="405">
        <v>136.1</v>
      </c>
      <c r="F98" s="405">
        <v>128.8</v>
      </c>
      <c r="G98" s="405">
        <v>142.1</v>
      </c>
      <c r="H98" s="405">
        <v>134.2</v>
      </c>
      <c r="I98" s="404">
        <v>130.3</v>
      </c>
      <c r="J98" s="404" t="s">
        <v>413</v>
      </c>
      <c r="K98" s="404" t="s">
        <v>414</v>
      </c>
      <c r="L98" s="242"/>
      <c r="M98" s="242"/>
      <c r="N98" s="228"/>
      <c r="O98" s="228"/>
      <c r="P98" s="228"/>
      <c r="Q98" s="228"/>
      <c r="R98" s="228"/>
      <c r="S98" s="228"/>
      <c r="T98" s="228"/>
      <c r="U98" s="228"/>
      <c r="V98" s="228"/>
      <c r="W98" s="228"/>
      <c r="X98" s="228"/>
      <c r="Y98" s="228"/>
      <c r="Z98" s="228"/>
      <c r="AA98" s="228"/>
      <c r="AB98" s="228"/>
      <c r="AC98" s="228"/>
      <c r="AD98" s="228"/>
      <c r="AE98" s="228"/>
      <c r="AF98" s="228"/>
      <c r="AG98" s="228"/>
      <c r="AH98" s="228"/>
      <c r="AI98" s="228"/>
      <c r="AJ98" s="228"/>
      <c r="AK98" s="228"/>
      <c r="AL98" s="228"/>
      <c r="AM98" s="228"/>
      <c r="AN98" s="228"/>
      <c r="AO98" s="228"/>
      <c r="AP98" s="228"/>
      <c r="AQ98" s="228"/>
      <c r="AR98" s="228"/>
      <c r="AS98" s="228"/>
      <c r="AT98" s="228"/>
      <c r="AU98" s="228"/>
      <c r="AV98" s="228"/>
      <c r="AW98" s="228"/>
      <c r="AX98" s="228"/>
      <c r="AY98" s="228"/>
      <c r="AZ98" s="228"/>
      <c r="BA98" s="228"/>
      <c r="BB98" s="228"/>
      <c r="BC98" s="228"/>
      <c r="BD98" s="228"/>
      <c r="BE98" s="228"/>
      <c r="BF98" s="228"/>
      <c r="BG98" s="228"/>
      <c r="BH98" s="228"/>
      <c r="BI98" s="228"/>
      <c r="BJ98" s="228"/>
      <c r="BK98" s="228"/>
      <c r="BL98" s="228"/>
      <c r="BM98" s="228"/>
      <c r="BN98" s="228"/>
      <c r="BO98" s="228"/>
      <c r="BP98" s="228"/>
      <c r="BQ98" s="228"/>
      <c r="BR98" s="228"/>
      <c r="BS98" s="228"/>
      <c r="BT98" s="228"/>
      <c r="BU98" s="228"/>
      <c r="BV98" s="228"/>
      <c r="BW98" s="228"/>
      <c r="BX98" s="228"/>
      <c r="BY98" s="228"/>
      <c r="BZ98" s="228"/>
      <c r="CA98" s="228"/>
      <c r="CB98" s="228"/>
      <c r="CC98" s="228"/>
      <c r="CD98" s="228"/>
      <c r="CE98" s="228"/>
    </row>
    <row r="99" spans="1:83" ht="34.5" customHeight="1">
      <c r="A99" s="254" t="s">
        <v>228</v>
      </c>
      <c r="B99" s="405"/>
      <c r="C99" s="405"/>
      <c r="D99" s="405"/>
      <c r="E99" s="405"/>
      <c r="F99" s="405"/>
      <c r="G99" s="405"/>
      <c r="H99" s="404"/>
      <c r="I99" s="404"/>
      <c r="J99" s="404"/>
      <c r="K99" s="404"/>
      <c r="L99" s="242"/>
      <c r="M99" s="242"/>
      <c r="N99" s="228"/>
      <c r="O99" s="228"/>
      <c r="P99" s="228"/>
      <c r="Q99" s="228"/>
      <c r="R99" s="228"/>
      <c r="S99" s="228"/>
      <c r="T99" s="228"/>
      <c r="U99" s="228"/>
      <c r="V99" s="228"/>
      <c r="W99" s="228"/>
      <c r="X99" s="228"/>
      <c r="Y99" s="228"/>
      <c r="Z99" s="228"/>
      <c r="AA99" s="228"/>
      <c r="AB99" s="228"/>
      <c r="AC99" s="228"/>
      <c r="AD99" s="228"/>
      <c r="AE99" s="228"/>
      <c r="AF99" s="228"/>
      <c r="AG99" s="228"/>
      <c r="AH99" s="228"/>
      <c r="AI99" s="228"/>
      <c r="AJ99" s="228"/>
      <c r="AK99" s="228"/>
      <c r="AL99" s="228"/>
      <c r="AM99" s="228"/>
      <c r="AN99" s="228"/>
      <c r="AO99" s="228"/>
      <c r="AP99" s="228"/>
      <c r="AQ99" s="228"/>
      <c r="AR99" s="228"/>
      <c r="AS99" s="228"/>
      <c r="AT99" s="228"/>
      <c r="AU99" s="228"/>
      <c r="AV99" s="228"/>
      <c r="AW99" s="228"/>
      <c r="AX99" s="228"/>
      <c r="AY99" s="228"/>
      <c r="AZ99" s="228"/>
      <c r="BA99" s="228"/>
      <c r="BB99" s="228"/>
      <c r="BC99" s="228"/>
      <c r="BD99" s="228"/>
      <c r="BE99" s="228"/>
      <c r="BF99" s="228"/>
      <c r="BG99" s="228"/>
      <c r="BH99" s="228"/>
      <c r="BI99" s="228"/>
      <c r="BJ99" s="228"/>
      <c r="BK99" s="228"/>
      <c r="BL99" s="228"/>
      <c r="BM99" s="228"/>
      <c r="BN99" s="228"/>
      <c r="BO99" s="228"/>
      <c r="BP99" s="228"/>
      <c r="BQ99" s="228"/>
      <c r="BR99" s="228"/>
      <c r="BS99" s="228"/>
      <c r="BT99" s="228"/>
      <c r="BU99" s="228"/>
      <c r="BV99" s="228"/>
      <c r="BW99" s="228"/>
      <c r="BX99" s="228"/>
      <c r="BY99" s="228"/>
      <c r="BZ99" s="228"/>
      <c r="CA99" s="228"/>
      <c r="CB99" s="228"/>
      <c r="CC99" s="228"/>
      <c r="CD99" s="228"/>
      <c r="CE99" s="228"/>
    </row>
    <row r="100" spans="1:83" ht="19.5" customHeight="1">
      <c r="A100" s="225" t="s">
        <v>226</v>
      </c>
      <c r="B100" s="405">
        <v>109.7</v>
      </c>
      <c r="C100" s="405">
        <v>109.4</v>
      </c>
      <c r="D100" s="405">
        <v>108.4</v>
      </c>
      <c r="E100" s="405">
        <v>113.8</v>
      </c>
      <c r="F100" s="421"/>
      <c r="G100" s="405">
        <v>115</v>
      </c>
      <c r="H100" s="404">
        <v>113.5</v>
      </c>
      <c r="I100" s="404">
        <v>111.4</v>
      </c>
      <c r="J100" s="404" t="s">
        <v>330</v>
      </c>
      <c r="K100" s="404"/>
      <c r="L100" s="242"/>
      <c r="M100" s="242"/>
      <c r="N100" s="228"/>
      <c r="O100" s="228"/>
      <c r="P100" s="228"/>
      <c r="Q100" s="228"/>
      <c r="R100" s="228"/>
      <c r="S100" s="228"/>
      <c r="T100" s="228"/>
      <c r="U100" s="228"/>
      <c r="V100" s="228"/>
      <c r="W100" s="228"/>
      <c r="X100" s="228"/>
      <c r="Y100" s="228"/>
      <c r="Z100" s="228"/>
      <c r="AA100" s="228"/>
      <c r="AB100" s="228"/>
      <c r="AC100" s="228"/>
      <c r="AD100" s="228"/>
      <c r="AE100" s="228"/>
      <c r="AF100" s="228"/>
      <c r="AG100" s="228"/>
      <c r="AH100" s="228"/>
      <c r="AI100" s="228"/>
      <c r="AJ100" s="228"/>
      <c r="AK100" s="228"/>
      <c r="AL100" s="228"/>
      <c r="AM100" s="228"/>
      <c r="AN100" s="228"/>
      <c r="AO100" s="228"/>
      <c r="AP100" s="228"/>
      <c r="AQ100" s="228"/>
      <c r="AR100" s="228"/>
      <c r="AS100" s="228"/>
      <c r="AT100" s="228"/>
      <c r="AU100" s="228"/>
      <c r="AV100" s="228"/>
      <c r="AW100" s="228"/>
      <c r="AX100" s="228"/>
      <c r="AY100" s="228"/>
      <c r="AZ100" s="228"/>
      <c r="BA100" s="228"/>
      <c r="BB100" s="228"/>
      <c r="BC100" s="228"/>
      <c r="BD100" s="228"/>
      <c r="BE100" s="228"/>
      <c r="BF100" s="228"/>
      <c r="BG100" s="228"/>
      <c r="BH100" s="228"/>
      <c r="BI100" s="228"/>
      <c r="BJ100" s="228"/>
      <c r="BK100" s="228"/>
      <c r="BL100" s="228"/>
      <c r="BM100" s="228"/>
      <c r="BN100" s="228"/>
      <c r="BO100" s="228"/>
      <c r="BP100" s="228"/>
      <c r="BQ100" s="228"/>
      <c r="BR100" s="228"/>
      <c r="BS100" s="228"/>
      <c r="BT100" s="228"/>
      <c r="BU100" s="228"/>
      <c r="BV100" s="228"/>
      <c r="BW100" s="228"/>
      <c r="BX100" s="228"/>
      <c r="BY100" s="228"/>
      <c r="BZ100" s="228"/>
      <c r="CA100" s="228"/>
      <c r="CB100" s="228"/>
      <c r="CC100" s="228"/>
      <c r="CD100" s="228"/>
      <c r="CE100" s="228"/>
    </row>
    <row r="101" spans="1:83" ht="19.5" customHeight="1">
      <c r="A101" s="225" t="s">
        <v>224</v>
      </c>
      <c r="B101" s="405">
        <v>90.7</v>
      </c>
      <c r="C101" s="405">
        <v>107</v>
      </c>
      <c r="D101" s="405">
        <v>103.4</v>
      </c>
      <c r="E101" s="405">
        <v>112.9</v>
      </c>
      <c r="F101" s="405">
        <v>110.9</v>
      </c>
      <c r="G101" s="405">
        <v>96.4</v>
      </c>
      <c r="H101" s="405">
        <v>105</v>
      </c>
      <c r="I101" s="405">
        <v>102</v>
      </c>
      <c r="J101" s="404" t="s">
        <v>331</v>
      </c>
      <c r="K101" s="404" t="s">
        <v>332</v>
      </c>
      <c r="L101" s="242"/>
      <c r="M101" s="242"/>
      <c r="N101" s="228"/>
      <c r="O101" s="228"/>
      <c r="P101" s="228"/>
      <c r="Q101" s="228"/>
      <c r="R101" s="228"/>
      <c r="S101" s="228"/>
      <c r="T101" s="228"/>
      <c r="U101" s="228"/>
      <c r="V101" s="228"/>
      <c r="W101" s="228"/>
      <c r="X101" s="228"/>
      <c r="Y101" s="228"/>
      <c r="Z101" s="228"/>
      <c r="AA101" s="228"/>
      <c r="AB101" s="228"/>
      <c r="AC101" s="228"/>
      <c r="AD101" s="228"/>
      <c r="AE101" s="228"/>
      <c r="AF101" s="228"/>
      <c r="AG101" s="228"/>
      <c r="AH101" s="228"/>
      <c r="AI101" s="228"/>
      <c r="AJ101" s="228"/>
      <c r="AK101" s="228"/>
      <c r="AL101" s="228"/>
      <c r="AM101" s="228"/>
      <c r="AN101" s="228"/>
      <c r="AO101" s="228"/>
      <c r="AP101" s="228"/>
      <c r="AQ101" s="228"/>
      <c r="AR101" s="228"/>
      <c r="AS101" s="228"/>
      <c r="AT101" s="228"/>
      <c r="AU101" s="228"/>
      <c r="AV101" s="228"/>
      <c r="AW101" s="228"/>
      <c r="AX101" s="228"/>
      <c r="AY101" s="228"/>
      <c r="AZ101" s="228"/>
      <c r="BA101" s="228"/>
      <c r="BB101" s="228"/>
      <c r="BC101" s="228"/>
      <c r="BD101" s="228"/>
      <c r="BE101" s="228"/>
      <c r="BF101" s="228"/>
      <c r="BG101" s="228"/>
      <c r="BH101" s="228"/>
      <c r="BI101" s="228"/>
      <c r="BJ101" s="228"/>
      <c r="BK101" s="228"/>
      <c r="BL101" s="228"/>
      <c r="BM101" s="228"/>
      <c r="BN101" s="228"/>
      <c r="BO101" s="228"/>
      <c r="BP101" s="228"/>
      <c r="BQ101" s="228"/>
      <c r="BR101" s="228"/>
      <c r="BS101" s="228"/>
      <c r="BT101" s="228"/>
      <c r="BU101" s="228"/>
      <c r="BV101" s="228"/>
      <c r="BW101" s="228"/>
      <c r="BX101" s="228"/>
      <c r="BY101" s="228"/>
      <c r="BZ101" s="228"/>
      <c r="CA101" s="228"/>
      <c r="CB101" s="228"/>
      <c r="CC101" s="228"/>
      <c r="CD101" s="228"/>
      <c r="CE101" s="228"/>
    </row>
    <row r="102" spans="1:83" ht="34.5" customHeight="1">
      <c r="A102" s="254" t="s">
        <v>229</v>
      </c>
      <c r="B102" s="405">
        <v>34.1</v>
      </c>
      <c r="C102" s="405">
        <v>33.1</v>
      </c>
      <c r="D102" s="405">
        <v>31.1</v>
      </c>
      <c r="E102" s="405">
        <v>24.4</v>
      </c>
      <c r="F102" s="405">
        <v>24.4</v>
      </c>
      <c r="G102" s="405">
        <v>25.9</v>
      </c>
      <c r="H102" s="404">
        <v>24.2</v>
      </c>
      <c r="I102" s="404">
        <v>21.1</v>
      </c>
      <c r="J102" s="404">
        <v>12.2</v>
      </c>
      <c r="K102" s="404">
        <v>12.2</v>
      </c>
      <c r="L102" s="242"/>
      <c r="M102" s="242"/>
      <c r="N102" s="228"/>
      <c r="O102" s="228"/>
      <c r="P102" s="228"/>
      <c r="Q102" s="228"/>
      <c r="R102" s="228"/>
      <c r="S102" s="228"/>
      <c r="T102" s="228"/>
      <c r="U102" s="228"/>
      <c r="V102" s="228"/>
      <c r="W102" s="228"/>
      <c r="X102" s="228"/>
      <c r="Y102" s="228"/>
      <c r="Z102" s="228"/>
      <c r="AA102" s="228"/>
      <c r="AB102" s="228"/>
      <c r="AC102" s="228"/>
      <c r="AD102" s="228"/>
      <c r="AE102" s="228"/>
      <c r="AF102" s="228"/>
      <c r="AG102" s="228"/>
      <c r="AH102" s="228"/>
      <c r="AI102" s="228"/>
      <c r="AJ102" s="228"/>
      <c r="AK102" s="228"/>
      <c r="AL102" s="228"/>
      <c r="AM102" s="228"/>
      <c r="AN102" s="228"/>
      <c r="AO102" s="228"/>
      <c r="AP102" s="228"/>
      <c r="AQ102" s="228"/>
      <c r="AR102" s="228"/>
      <c r="AS102" s="228"/>
      <c r="AT102" s="228"/>
      <c r="AU102" s="228"/>
      <c r="AV102" s="228"/>
      <c r="AW102" s="228"/>
      <c r="AX102" s="228"/>
      <c r="AY102" s="228"/>
      <c r="AZ102" s="228"/>
      <c r="BA102" s="228"/>
      <c r="BB102" s="228"/>
      <c r="BC102" s="228"/>
      <c r="BD102" s="228"/>
      <c r="BE102" s="228"/>
      <c r="BF102" s="228"/>
      <c r="BG102" s="228"/>
      <c r="BH102" s="228"/>
      <c r="BI102" s="228"/>
      <c r="BJ102" s="228"/>
      <c r="BK102" s="228"/>
      <c r="BL102" s="228"/>
      <c r="BM102" s="228"/>
      <c r="BN102" s="228"/>
      <c r="BO102" s="228"/>
      <c r="BP102" s="228"/>
      <c r="BQ102" s="228"/>
      <c r="BR102" s="228"/>
      <c r="BS102" s="228"/>
      <c r="BT102" s="228"/>
      <c r="BU102" s="228"/>
      <c r="BV102" s="228"/>
      <c r="BW102" s="228"/>
      <c r="BX102" s="228"/>
      <c r="BY102" s="228"/>
      <c r="BZ102" s="228"/>
      <c r="CA102" s="228"/>
      <c r="CB102" s="228"/>
      <c r="CC102" s="228"/>
      <c r="CD102" s="228"/>
      <c r="CE102" s="228"/>
    </row>
    <row r="103" spans="1:83" ht="19.5" customHeight="1">
      <c r="A103" s="225" t="s">
        <v>12</v>
      </c>
      <c r="B103" s="405">
        <v>111.6</v>
      </c>
      <c r="C103" s="405">
        <v>96.9</v>
      </c>
      <c r="D103" s="405">
        <v>94.1</v>
      </c>
      <c r="E103" s="405">
        <v>78.5</v>
      </c>
      <c r="F103" s="405">
        <v>79.9</v>
      </c>
      <c r="G103" s="405">
        <v>105.8</v>
      </c>
      <c r="H103" s="404">
        <v>93.5</v>
      </c>
      <c r="I103" s="404">
        <v>87.1</v>
      </c>
      <c r="J103" s="405">
        <v>58</v>
      </c>
      <c r="K103" s="405">
        <v>50</v>
      </c>
      <c r="L103" s="242"/>
      <c r="M103" s="242"/>
      <c r="N103" s="228"/>
      <c r="O103" s="228"/>
      <c r="P103" s="228"/>
      <c r="Q103" s="228"/>
      <c r="R103" s="228"/>
      <c r="S103" s="228"/>
      <c r="T103" s="228"/>
      <c r="U103" s="228"/>
      <c r="V103" s="228"/>
      <c r="W103" s="228"/>
      <c r="X103" s="228"/>
      <c r="Y103" s="228"/>
      <c r="Z103" s="228"/>
      <c r="AA103" s="228"/>
      <c r="AB103" s="228"/>
      <c r="AC103" s="228"/>
      <c r="AD103" s="228"/>
      <c r="AE103" s="228"/>
      <c r="AF103" s="228"/>
      <c r="AG103" s="228"/>
      <c r="AH103" s="228"/>
      <c r="AI103" s="228"/>
      <c r="AJ103" s="228"/>
      <c r="AK103" s="228"/>
      <c r="AL103" s="228"/>
      <c r="AM103" s="228"/>
      <c r="AN103" s="228"/>
      <c r="AO103" s="228"/>
      <c r="AP103" s="228"/>
      <c r="AQ103" s="228"/>
      <c r="AR103" s="228"/>
      <c r="AS103" s="228"/>
      <c r="AT103" s="228"/>
      <c r="AU103" s="228"/>
      <c r="AV103" s="228"/>
      <c r="AW103" s="228"/>
      <c r="AX103" s="228"/>
      <c r="AY103" s="228"/>
      <c r="AZ103" s="228"/>
      <c r="BA103" s="228"/>
      <c r="BB103" s="228"/>
      <c r="BC103" s="228"/>
      <c r="BD103" s="228"/>
      <c r="BE103" s="228"/>
      <c r="BF103" s="228"/>
      <c r="BG103" s="228"/>
      <c r="BH103" s="228"/>
      <c r="BI103" s="228"/>
      <c r="BJ103" s="228"/>
      <c r="BK103" s="228"/>
      <c r="BL103" s="228"/>
      <c r="BM103" s="228"/>
      <c r="BN103" s="228"/>
      <c r="BO103" s="228"/>
      <c r="BP103" s="228"/>
      <c r="BQ103" s="228"/>
      <c r="BR103" s="228"/>
      <c r="BS103" s="228"/>
      <c r="BT103" s="228"/>
      <c r="BU103" s="228"/>
      <c r="BV103" s="228"/>
      <c r="BW103" s="228"/>
      <c r="BX103" s="228"/>
      <c r="BY103" s="228"/>
      <c r="BZ103" s="228"/>
      <c r="CA103" s="228"/>
      <c r="CB103" s="228"/>
      <c r="CC103" s="228"/>
      <c r="CD103" s="228"/>
      <c r="CE103" s="228"/>
    </row>
    <row r="104" spans="1:83" ht="34.5" customHeight="1">
      <c r="A104" s="254" t="s">
        <v>230</v>
      </c>
      <c r="B104" s="423">
        <v>2047</v>
      </c>
      <c r="C104" s="423">
        <v>2137</v>
      </c>
      <c r="D104" s="423">
        <v>2121</v>
      </c>
      <c r="E104" s="423">
        <v>2143</v>
      </c>
      <c r="F104" s="423" t="s">
        <v>249</v>
      </c>
      <c r="G104" s="404">
        <v>2293</v>
      </c>
      <c r="H104" s="404">
        <v>2363</v>
      </c>
      <c r="I104" s="404">
        <v>2396</v>
      </c>
      <c r="J104" s="404"/>
      <c r="K104" s="404"/>
      <c r="L104" s="242"/>
      <c r="M104" s="242"/>
      <c r="N104" s="228"/>
      <c r="O104" s="228"/>
      <c r="P104" s="228"/>
      <c r="Q104" s="228"/>
      <c r="R104" s="228"/>
      <c r="S104" s="228"/>
      <c r="T104" s="228"/>
      <c r="U104" s="228"/>
      <c r="V104" s="228"/>
      <c r="W104" s="228"/>
      <c r="X104" s="228"/>
      <c r="Y104" s="228"/>
      <c r="Z104" s="228"/>
      <c r="AA104" s="228"/>
      <c r="AB104" s="228"/>
      <c r="AC104" s="228"/>
      <c r="AD104" s="228"/>
      <c r="AE104" s="228"/>
      <c r="AF104" s="228"/>
      <c r="AG104" s="228"/>
      <c r="AH104" s="228"/>
      <c r="AI104" s="228"/>
      <c r="AJ104" s="228"/>
      <c r="AK104" s="228"/>
      <c r="AL104" s="228"/>
      <c r="AM104" s="228"/>
      <c r="AN104" s="228"/>
      <c r="AO104" s="228"/>
      <c r="AP104" s="228"/>
      <c r="AQ104" s="228"/>
      <c r="AR104" s="228"/>
      <c r="AS104" s="228"/>
      <c r="AT104" s="228"/>
      <c r="AU104" s="228"/>
      <c r="AV104" s="228"/>
      <c r="AW104" s="228"/>
      <c r="AX104" s="228"/>
      <c r="AY104" s="228"/>
      <c r="AZ104" s="228"/>
      <c r="BA104" s="228"/>
      <c r="BB104" s="228"/>
      <c r="BC104" s="228"/>
      <c r="BD104" s="228"/>
      <c r="BE104" s="228"/>
      <c r="BF104" s="228"/>
      <c r="BG104" s="228"/>
      <c r="BH104" s="228"/>
      <c r="BI104" s="228"/>
      <c r="BJ104" s="228"/>
      <c r="BK104" s="228"/>
      <c r="BL104" s="228"/>
      <c r="BM104" s="228"/>
      <c r="BN104" s="228"/>
      <c r="BO104" s="228"/>
      <c r="BP104" s="228"/>
      <c r="BQ104" s="228"/>
      <c r="BR104" s="228"/>
      <c r="BS104" s="228"/>
      <c r="BT104" s="228"/>
      <c r="BU104" s="228"/>
      <c r="BV104" s="228"/>
      <c r="BW104" s="228"/>
      <c r="BX104" s="228"/>
      <c r="BY104" s="228"/>
      <c r="BZ104" s="228"/>
      <c r="CA104" s="228"/>
      <c r="CB104" s="228"/>
      <c r="CC104" s="228"/>
      <c r="CD104" s="228"/>
      <c r="CE104" s="228"/>
    </row>
    <row r="105" spans="1:83" ht="19.5" customHeight="1">
      <c r="A105" s="225" t="s">
        <v>226</v>
      </c>
      <c r="B105" s="405">
        <v>119.1</v>
      </c>
      <c r="C105" s="405">
        <v>118.5</v>
      </c>
      <c r="D105" s="405">
        <v>116.7</v>
      </c>
      <c r="E105" s="405">
        <v>113.2</v>
      </c>
      <c r="F105" s="405">
        <v>116.8</v>
      </c>
      <c r="G105" s="405">
        <v>112</v>
      </c>
      <c r="H105" s="404">
        <v>110.6</v>
      </c>
      <c r="I105" s="423">
        <f>I104*100/D104</f>
        <v>112.96558227251296</v>
      </c>
      <c r="J105" s="404"/>
      <c r="K105" s="404"/>
      <c r="L105" s="242"/>
      <c r="M105" s="242"/>
      <c r="N105" s="228"/>
      <c r="O105" s="228"/>
      <c r="P105" s="228"/>
      <c r="Q105" s="228"/>
      <c r="R105" s="228"/>
      <c r="S105" s="228"/>
      <c r="T105" s="228"/>
      <c r="U105" s="228"/>
      <c r="V105" s="228"/>
      <c r="W105" s="228"/>
      <c r="X105" s="228"/>
      <c r="Y105" s="228"/>
      <c r="Z105" s="228"/>
      <c r="AA105" s="228"/>
      <c r="AB105" s="228"/>
      <c r="AC105" s="228"/>
      <c r="AD105" s="228"/>
      <c r="AE105" s="228"/>
      <c r="AF105" s="228"/>
      <c r="AG105" s="228"/>
      <c r="AH105" s="228"/>
      <c r="AI105" s="228"/>
      <c r="AJ105" s="228"/>
      <c r="AK105" s="228"/>
      <c r="AL105" s="228"/>
      <c r="AM105" s="228"/>
      <c r="AN105" s="228"/>
      <c r="AO105" s="228"/>
      <c r="AP105" s="228"/>
      <c r="AQ105" s="228"/>
      <c r="AR105" s="228"/>
      <c r="AS105" s="228"/>
      <c r="AT105" s="228"/>
      <c r="AU105" s="228"/>
      <c r="AV105" s="228"/>
      <c r="AW105" s="228"/>
      <c r="AX105" s="228"/>
      <c r="AY105" s="228"/>
      <c r="AZ105" s="228"/>
      <c r="BA105" s="228"/>
      <c r="BB105" s="228"/>
      <c r="BC105" s="228"/>
      <c r="BD105" s="228"/>
      <c r="BE105" s="228"/>
      <c r="BF105" s="228"/>
      <c r="BG105" s="228"/>
      <c r="BH105" s="228"/>
      <c r="BI105" s="228"/>
      <c r="BJ105" s="228"/>
      <c r="BK105" s="228"/>
      <c r="BL105" s="228"/>
      <c r="BM105" s="228"/>
      <c r="BN105" s="228"/>
      <c r="BO105" s="228"/>
      <c r="BP105" s="228"/>
      <c r="BQ105" s="228"/>
      <c r="BR105" s="228"/>
      <c r="BS105" s="228"/>
      <c r="BT105" s="228"/>
      <c r="BU105" s="228"/>
      <c r="BV105" s="228"/>
      <c r="BW105" s="228"/>
      <c r="BX105" s="228"/>
      <c r="BY105" s="228"/>
      <c r="BZ105" s="228"/>
      <c r="CA105" s="228"/>
      <c r="CB105" s="228"/>
      <c r="CC105" s="228"/>
      <c r="CD105" s="228"/>
      <c r="CE105" s="228"/>
    </row>
    <row r="106" spans="1:83" ht="34.5" customHeight="1">
      <c r="A106" s="254" t="s">
        <v>231</v>
      </c>
      <c r="B106" s="405">
        <v>38.2</v>
      </c>
      <c r="C106" s="405">
        <v>33.7</v>
      </c>
      <c r="D106" s="405">
        <v>31.3</v>
      </c>
      <c r="E106" s="405">
        <v>23.2</v>
      </c>
      <c r="F106" s="405">
        <v>29.3</v>
      </c>
      <c r="G106" s="404">
        <v>31.6</v>
      </c>
      <c r="H106" s="404">
        <v>29.8</v>
      </c>
      <c r="I106" s="404">
        <v>26.7</v>
      </c>
      <c r="J106" s="404"/>
      <c r="K106" s="404"/>
      <c r="L106" s="242"/>
      <c r="M106" s="242"/>
      <c r="N106" s="228"/>
      <c r="O106" s="228"/>
      <c r="P106" s="228"/>
      <c r="Q106" s="228"/>
      <c r="R106" s="228"/>
      <c r="S106" s="228"/>
      <c r="T106" s="228"/>
      <c r="U106" s="228"/>
      <c r="V106" s="228"/>
      <c r="W106" s="228"/>
      <c r="X106" s="228"/>
      <c r="Y106" s="228"/>
      <c r="Z106" s="228"/>
      <c r="AA106" s="228"/>
      <c r="AB106" s="228"/>
      <c r="AC106" s="228"/>
      <c r="AD106" s="228"/>
      <c r="AE106" s="228"/>
      <c r="AF106" s="228"/>
      <c r="AG106" s="228"/>
      <c r="AH106" s="228"/>
      <c r="AI106" s="228"/>
      <c r="AJ106" s="228"/>
      <c r="AK106" s="228"/>
      <c r="AL106" s="228"/>
      <c r="AM106" s="228"/>
      <c r="AN106" s="228"/>
      <c r="AO106" s="228"/>
      <c r="AP106" s="228"/>
      <c r="AQ106" s="228"/>
      <c r="AR106" s="228"/>
      <c r="AS106" s="228"/>
      <c r="AT106" s="228"/>
      <c r="AU106" s="228"/>
      <c r="AV106" s="228"/>
      <c r="AW106" s="228"/>
      <c r="AX106" s="228"/>
      <c r="AY106" s="228"/>
      <c r="AZ106" s="228"/>
      <c r="BA106" s="228"/>
      <c r="BB106" s="228"/>
      <c r="BC106" s="228"/>
      <c r="BD106" s="228"/>
      <c r="BE106" s="228"/>
      <c r="BF106" s="228"/>
      <c r="BG106" s="228"/>
      <c r="BH106" s="228"/>
      <c r="BI106" s="228"/>
      <c r="BJ106" s="228"/>
      <c r="BK106" s="228"/>
      <c r="BL106" s="228"/>
      <c r="BM106" s="228"/>
      <c r="BN106" s="228"/>
      <c r="BO106" s="228"/>
      <c r="BP106" s="228"/>
      <c r="BQ106" s="228"/>
      <c r="BR106" s="228"/>
      <c r="BS106" s="228"/>
      <c r="BT106" s="228"/>
      <c r="BU106" s="228"/>
      <c r="BV106" s="228"/>
      <c r="BW106" s="228"/>
      <c r="BX106" s="228"/>
      <c r="BY106" s="228"/>
      <c r="BZ106" s="228"/>
      <c r="CA106" s="228"/>
      <c r="CB106" s="228"/>
      <c r="CC106" s="228"/>
      <c r="CD106" s="228"/>
      <c r="CE106" s="228"/>
    </row>
    <row r="107" spans="1:83" ht="19.5" customHeight="1">
      <c r="A107" s="225" t="s">
        <v>232</v>
      </c>
      <c r="B107" s="405">
        <v>26.5</v>
      </c>
      <c r="C107" s="405">
        <v>23.5</v>
      </c>
      <c r="D107" s="405">
        <v>21.8</v>
      </c>
      <c r="E107" s="405">
        <v>16.1</v>
      </c>
      <c r="F107" s="405">
        <v>20.3</v>
      </c>
      <c r="G107" s="404">
        <v>22.1</v>
      </c>
      <c r="H107" s="404">
        <v>20.8</v>
      </c>
      <c r="I107" s="404">
        <v>18.7</v>
      </c>
      <c r="J107" s="404"/>
      <c r="K107" s="404"/>
      <c r="L107" s="242"/>
      <c r="M107" s="242"/>
      <c r="N107" s="228"/>
      <c r="O107" s="228"/>
      <c r="P107" s="228"/>
      <c r="Q107" s="228"/>
      <c r="R107" s="228"/>
      <c r="S107" s="228"/>
      <c r="T107" s="228"/>
      <c r="U107" s="228"/>
      <c r="V107" s="228"/>
      <c r="W107" s="228"/>
      <c r="X107" s="228"/>
      <c r="Y107" s="228"/>
      <c r="Z107" s="228"/>
      <c r="AA107" s="228"/>
      <c r="AB107" s="228"/>
      <c r="AC107" s="228"/>
      <c r="AD107" s="228"/>
      <c r="AE107" s="228"/>
      <c r="AF107" s="228"/>
      <c r="AG107" s="228"/>
      <c r="AH107" s="228"/>
      <c r="AI107" s="228"/>
      <c r="AJ107" s="228"/>
      <c r="AK107" s="228"/>
      <c r="AL107" s="228"/>
      <c r="AM107" s="228"/>
      <c r="AN107" s="228"/>
      <c r="AO107" s="228"/>
      <c r="AP107" s="228"/>
      <c r="AQ107" s="228"/>
      <c r="AR107" s="228"/>
      <c r="AS107" s="228"/>
      <c r="AT107" s="228"/>
      <c r="AU107" s="228"/>
      <c r="AV107" s="228"/>
      <c r="AW107" s="228"/>
      <c r="AX107" s="228"/>
      <c r="AY107" s="228"/>
      <c r="AZ107" s="228"/>
      <c r="BA107" s="228"/>
      <c r="BB107" s="228"/>
      <c r="BC107" s="228"/>
      <c r="BD107" s="228"/>
      <c r="BE107" s="228"/>
      <c r="BF107" s="228"/>
      <c r="BG107" s="228"/>
      <c r="BH107" s="228"/>
      <c r="BI107" s="228"/>
      <c r="BJ107" s="228"/>
      <c r="BK107" s="228"/>
      <c r="BL107" s="228"/>
      <c r="BM107" s="228"/>
      <c r="BN107" s="228"/>
      <c r="BO107" s="228"/>
      <c r="BP107" s="228"/>
      <c r="BQ107" s="228"/>
      <c r="BR107" s="228"/>
      <c r="BS107" s="228"/>
      <c r="BT107" s="228"/>
      <c r="BU107" s="228"/>
      <c r="BV107" s="228"/>
      <c r="BW107" s="228"/>
      <c r="BX107" s="228"/>
      <c r="BY107" s="228"/>
      <c r="BZ107" s="228"/>
      <c r="CA107" s="228"/>
      <c r="CB107" s="228"/>
      <c r="CC107" s="228"/>
      <c r="CD107" s="228"/>
      <c r="CE107" s="228"/>
    </row>
    <row r="108" spans="1:83" ht="34.5" customHeight="1">
      <c r="A108" s="254" t="s">
        <v>233</v>
      </c>
      <c r="B108" s="408">
        <v>247.1</v>
      </c>
      <c r="C108" s="408">
        <v>257.1</v>
      </c>
      <c r="D108" s="408">
        <v>267.9</v>
      </c>
      <c r="E108" s="408">
        <v>361.1</v>
      </c>
      <c r="F108" s="408">
        <v>1133.2</v>
      </c>
      <c r="G108" s="403">
        <v>314.9</v>
      </c>
      <c r="H108" s="403">
        <v>298.2</v>
      </c>
      <c r="I108" s="408">
        <v>321</v>
      </c>
      <c r="J108" s="403">
        <v>429.7</v>
      </c>
      <c r="K108" s="403">
        <v>1363.9</v>
      </c>
      <c r="L108" s="242"/>
      <c r="M108" s="242"/>
      <c r="N108" s="228"/>
      <c r="O108" s="228"/>
      <c r="P108" s="228"/>
      <c r="Q108" s="228"/>
      <c r="R108" s="228"/>
      <c r="S108" s="228"/>
      <c r="T108" s="228"/>
      <c r="U108" s="228"/>
      <c r="V108" s="228"/>
      <c r="W108" s="228"/>
      <c r="X108" s="228"/>
      <c r="Y108" s="228"/>
      <c r="Z108" s="228"/>
      <c r="AA108" s="228"/>
      <c r="AB108" s="228"/>
      <c r="AC108" s="228"/>
      <c r="AD108" s="228"/>
      <c r="AE108" s="228"/>
      <c r="AF108" s="228"/>
      <c r="AG108" s="228"/>
      <c r="AH108" s="228"/>
      <c r="AI108" s="228"/>
      <c r="AJ108" s="228"/>
      <c r="AK108" s="228"/>
      <c r="AL108" s="228"/>
      <c r="AM108" s="228"/>
      <c r="AN108" s="228"/>
      <c r="AO108" s="228"/>
      <c r="AP108" s="228"/>
      <c r="AQ108" s="228"/>
      <c r="AR108" s="228"/>
      <c r="AS108" s="228"/>
      <c r="AT108" s="228"/>
      <c r="AU108" s="228"/>
      <c r="AV108" s="228"/>
      <c r="AW108" s="228"/>
      <c r="AX108" s="228"/>
      <c r="AY108" s="228"/>
      <c r="AZ108" s="228"/>
      <c r="BA108" s="228"/>
      <c r="BB108" s="228"/>
      <c r="BC108" s="228"/>
      <c r="BD108" s="228"/>
      <c r="BE108" s="228"/>
      <c r="BF108" s="228"/>
      <c r="BG108" s="228"/>
      <c r="BH108" s="228"/>
      <c r="BI108" s="228"/>
      <c r="BJ108" s="228"/>
      <c r="BK108" s="228"/>
      <c r="BL108" s="228"/>
      <c r="BM108" s="228"/>
      <c r="BN108" s="228"/>
      <c r="BO108" s="228"/>
      <c r="BP108" s="228"/>
      <c r="BQ108" s="228"/>
      <c r="BR108" s="228"/>
      <c r="BS108" s="228"/>
      <c r="BT108" s="228"/>
      <c r="BU108" s="228"/>
      <c r="BV108" s="228"/>
      <c r="BW108" s="228"/>
      <c r="BX108" s="228"/>
      <c r="BY108" s="228"/>
      <c r="BZ108" s="228"/>
      <c r="CA108" s="228"/>
      <c r="CB108" s="228"/>
      <c r="CC108" s="228"/>
      <c r="CD108" s="228"/>
      <c r="CE108" s="228"/>
    </row>
    <row r="109" spans="1:83" ht="19.5" customHeight="1">
      <c r="A109" s="225" t="s">
        <v>250</v>
      </c>
      <c r="B109" s="408">
        <v>152.4</v>
      </c>
      <c r="C109" s="408">
        <v>132.9</v>
      </c>
      <c r="D109" s="408">
        <v>179.1</v>
      </c>
      <c r="E109" s="408">
        <v>179.3</v>
      </c>
      <c r="F109" s="408">
        <v>643.7</v>
      </c>
      <c r="G109" s="403">
        <v>135.8</v>
      </c>
      <c r="H109" s="403">
        <v>207.9</v>
      </c>
      <c r="I109" s="403">
        <v>297.6</v>
      </c>
      <c r="J109" s="403">
        <v>264.2</v>
      </c>
      <c r="K109" s="403">
        <v>905.5</v>
      </c>
      <c r="L109" s="242"/>
      <c r="M109" s="242"/>
      <c r="N109" s="228"/>
      <c r="O109" s="228"/>
      <c r="P109" s="228"/>
      <c r="Q109" s="228"/>
      <c r="R109" s="228"/>
      <c r="S109" s="228"/>
      <c r="T109" s="228"/>
      <c r="U109" s="228"/>
      <c r="V109" s="228"/>
      <c r="W109" s="228"/>
      <c r="X109" s="228"/>
      <c r="Y109" s="228"/>
      <c r="Z109" s="228"/>
      <c r="AA109" s="228"/>
      <c r="AB109" s="228"/>
      <c r="AC109" s="228"/>
      <c r="AD109" s="228"/>
      <c r="AE109" s="228"/>
      <c r="AF109" s="228"/>
      <c r="AG109" s="228"/>
      <c r="AH109" s="228"/>
      <c r="AI109" s="228"/>
      <c r="AJ109" s="228"/>
      <c r="AK109" s="228"/>
      <c r="AL109" s="228"/>
      <c r="AM109" s="228"/>
      <c r="AN109" s="228"/>
      <c r="AO109" s="228"/>
      <c r="AP109" s="228"/>
      <c r="AQ109" s="228"/>
      <c r="AR109" s="228"/>
      <c r="AS109" s="228"/>
      <c r="AT109" s="228"/>
      <c r="AU109" s="228"/>
      <c r="AV109" s="228"/>
      <c r="AW109" s="228"/>
      <c r="AX109" s="228"/>
      <c r="AY109" s="228"/>
      <c r="AZ109" s="228"/>
      <c r="BA109" s="228"/>
      <c r="BB109" s="228"/>
      <c r="BC109" s="228"/>
      <c r="BD109" s="228"/>
      <c r="BE109" s="228"/>
      <c r="BF109" s="228"/>
      <c r="BG109" s="228"/>
      <c r="BH109" s="228"/>
      <c r="BI109" s="228"/>
      <c r="BJ109" s="228"/>
      <c r="BK109" s="228"/>
      <c r="BL109" s="228"/>
      <c r="BM109" s="228"/>
      <c r="BN109" s="228"/>
      <c r="BO109" s="228"/>
      <c r="BP109" s="228"/>
      <c r="BQ109" s="228"/>
      <c r="BR109" s="228"/>
      <c r="BS109" s="228"/>
      <c r="BT109" s="228"/>
      <c r="BU109" s="228"/>
      <c r="BV109" s="228"/>
      <c r="BW109" s="228"/>
      <c r="BX109" s="228"/>
      <c r="BY109" s="228"/>
      <c r="BZ109" s="228"/>
      <c r="CA109" s="228"/>
      <c r="CB109" s="228"/>
      <c r="CC109" s="228"/>
      <c r="CD109" s="228"/>
      <c r="CE109" s="228"/>
    </row>
    <row r="110" spans="1:83" ht="50.25" customHeight="1">
      <c r="A110" s="254" t="s">
        <v>234</v>
      </c>
      <c r="B110" s="408">
        <v>13.2</v>
      </c>
      <c r="C110" s="408">
        <v>12.2</v>
      </c>
      <c r="D110" s="408">
        <v>12.1</v>
      </c>
      <c r="E110" s="408">
        <v>13.5</v>
      </c>
      <c r="F110" s="408">
        <v>12.8</v>
      </c>
      <c r="G110" s="403">
        <v>13.4</v>
      </c>
      <c r="H110" s="408">
        <v>11.8</v>
      </c>
      <c r="I110" s="403">
        <v>11.9</v>
      </c>
      <c r="J110" s="403">
        <v>13.5</v>
      </c>
      <c r="K110" s="403">
        <v>12.7</v>
      </c>
      <c r="L110" s="242"/>
      <c r="M110" s="242"/>
      <c r="N110" s="228"/>
      <c r="O110" s="228"/>
      <c r="P110" s="228"/>
      <c r="Q110" s="228"/>
      <c r="R110" s="228"/>
      <c r="S110" s="228"/>
      <c r="T110" s="228"/>
      <c r="U110" s="228"/>
      <c r="V110" s="228"/>
      <c r="W110" s="228"/>
      <c r="X110" s="228"/>
      <c r="Y110" s="228"/>
      <c r="Z110" s="228"/>
      <c r="AA110" s="228"/>
      <c r="AB110" s="228"/>
      <c r="AC110" s="228"/>
      <c r="AD110" s="228"/>
      <c r="AE110" s="228"/>
      <c r="AF110" s="228"/>
      <c r="AG110" s="228"/>
      <c r="AH110" s="228"/>
      <c r="AI110" s="228"/>
      <c r="AJ110" s="228"/>
      <c r="AK110" s="228"/>
      <c r="AL110" s="228"/>
      <c r="AM110" s="228"/>
      <c r="AN110" s="228"/>
      <c r="AO110" s="228"/>
      <c r="AP110" s="228"/>
      <c r="AQ110" s="228"/>
      <c r="AR110" s="228"/>
      <c r="AS110" s="228"/>
      <c r="AT110" s="228"/>
      <c r="AU110" s="228"/>
      <c r="AV110" s="228"/>
      <c r="AW110" s="228"/>
      <c r="AX110" s="228"/>
      <c r="AY110" s="228"/>
      <c r="AZ110" s="228"/>
      <c r="BA110" s="228"/>
      <c r="BB110" s="228"/>
      <c r="BC110" s="228"/>
      <c r="BD110" s="228"/>
      <c r="BE110" s="228"/>
      <c r="BF110" s="228"/>
      <c r="BG110" s="228"/>
      <c r="BH110" s="228"/>
      <c r="BI110" s="228"/>
      <c r="BJ110" s="228"/>
      <c r="BK110" s="228"/>
      <c r="BL110" s="228"/>
      <c r="BM110" s="228"/>
      <c r="BN110" s="228"/>
      <c r="BO110" s="228"/>
      <c r="BP110" s="228"/>
      <c r="BQ110" s="228"/>
      <c r="BR110" s="228"/>
      <c r="BS110" s="228"/>
      <c r="BT110" s="228"/>
      <c r="BU110" s="228"/>
      <c r="BV110" s="228"/>
      <c r="BW110" s="228"/>
      <c r="BX110" s="228"/>
      <c r="BY110" s="228"/>
      <c r="BZ110" s="228"/>
      <c r="CA110" s="228"/>
      <c r="CB110" s="228"/>
      <c r="CC110" s="228"/>
      <c r="CD110" s="228"/>
      <c r="CE110" s="228"/>
    </row>
    <row r="111" spans="1:83" ht="19.5" customHeight="1">
      <c r="A111" s="256" t="s">
        <v>251</v>
      </c>
      <c r="B111" s="408">
        <v>8.1</v>
      </c>
      <c r="C111" s="408">
        <v>6.3</v>
      </c>
      <c r="D111" s="408">
        <v>8.1</v>
      </c>
      <c r="E111" s="408">
        <v>6.7</v>
      </c>
      <c r="F111" s="408">
        <v>7.3</v>
      </c>
      <c r="G111" s="403">
        <v>5.8</v>
      </c>
      <c r="H111" s="403">
        <v>8.2</v>
      </c>
      <c r="I111" s="408">
        <v>11</v>
      </c>
      <c r="J111" s="403">
        <v>8.3</v>
      </c>
      <c r="K111" s="403">
        <v>8.4</v>
      </c>
      <c r="L111" s="242"/>
      <c r="M111" s="242"/>
      <c r="N111" s="228"/>
      <c r="O111" s="228"/>
      <c r="P111" s="228"/>
      <c r="Q111" s="228"/>
      <c r="R111" s="228"/>
      <c r="S111" s="228"/>
      <c r="T111" s="228"/>
      <c r="U111" s="228"/>
      <c r="V111" s="228"/>
      <c r="W111" s="228"/>
      <c r="X111" s="228"/>
      <c r="Y111" s="228"/>
      <c r="Z111" s="228"/>
      <c r="AA111" s="228"/>
      <c r="AB111" s="228"/>
      <c r="AC111" s="228"/>
      <c r="AD111" s="228"/>
      <c r="AE111" s="228"/>
      <c r="AF111" s="228"/>
      <c r="AG111" s="228"/>
      <c r="AH111" s="228"/>
      <c r="AI111" s="228"/>
      <c r="AJ111" s="228"/>
      <c r="AK111" s="228"/>
      <c r="AL111" s="228"/>
      <c r="AM111" s="228"/>
      <c r="AN111" s="228"/>
      <c r="AO111" s="228"/>
      <c r="AP111" s="228"/>
      <c r="AQ111" s="228"/>
      <c r="AR111" s="228"/>
      <c r="AS111" s="228"/>
      <c r="AT111" s="228"/>
      <c r="AU111" s="228"/>
      <c r="AV111" s="228"/>
      <c r="AW111" s="228"/>
      <c r="AX111" s="228"/>
      <c r="AY111" s="228"/>
      <c r="AZ111" s="228"/>
      <c r="BA111" s="228"/>
      <c r="BB111" s="228"/>
      <c r="BC111" s="228"/>
      <c r="BD111" s="228"/>
      <c r="BE111" s="228"/>
      <c r="BF111" s="228"/>
      <c r="BG111" s="228"/>
      <c r="BH111" s="228"/>
      <c r="BI111" s="228"/>
      <c r="BJ111" s="228"/>
      <c r="BK111" s="228"/>
      <c r="BL111" s="228"/>
      <c r="BM111" s="228"/>
      <c r="BN111" s="228"/>
      <c r="BO111" s="228"/>
      <c r="BP111" s="228"/>
      <c r="BQ111" s="228"/>
      <c r="BR111" s="228"/>
      <c r="BS111" s="228"/>
      <c r="BT111" s="228"/>
      <c r="BU111" s="228"/>
      <c r="BV111" s="228"/>
      <c r="BW111" s="228"/>
      <c r="BX111" s="228"/>
      <c r="BY111" s="228"/>
      <c r="BZ111" s="228"/>
      <c r="CA111" s="228"/>
      <c r="CB111" s="228"/>
      <c r="CC111" s="228"/>
      <c r="CD111" s="228"/>
      <c r="CE111" s="228"/>
    </row>
    <row r="112" spans="1:83" ht="15.75" customHeight="1">
      <c r="A112" s="502" t="s">
        <v>235</v>
      </c>
      <c r="B112" s="502"/>
      <c r="C112" s="502"/>
      <c r="D112" s="502"/>
      <c r="E112" s="502"/>
      <c r="F112" s="502"/>
      <c r="G112" s="502"/>
      <c r="H112" s="424"/>
      <c r="I112" s="424"/>
      <c r="J112" s="424"/>
      <c r="K112" s="252"/>
      <c r="L112" s="242"/>
      <c r="M112" s="242"/>
      <c r="N112" s="228"/>
      <c r="O112" s="228"/>
      <c r="P112" s="228"/>
      <c r="Q112" s="228"/>
      <c r="R112" s="228"/>
      <c r="S112" s="228"/>
      <c r="T112" s="228"/>
      <c r="U112" s="228"/>
      <c r="V112" s="228"/>
      <c r="W112" s="228"/>
      <c r="X112" s="228"/>
      <c r="Y112" s="228"/>
      <c r="Z112" s="228"/>
      <c r="AA112" s="228"/>
      <c r="AB112" s="228"/>
      <c r="AC112" s="228"/>
      <c r="AD112" s="228"/>
      <c r="AE112" s="228"/>
      <c r="AF112" s="228"/>
      <c r="AG112" s="228"/>
      <c r="AH112" s="228"/>
      <c r="AI112" s="228"/>
      <c r="AJ112" s="228"/>
      <c r="AK112" s="228"/>
      <c r="AL112" s="228"/>
      <c r="AM112" s="228"/>
      <c r="AN112" s="228"/>
      <c r="AO112" s="228"/>
      <c r="AP112" s="228"/>
      <c r="AQ112" s="228"/>
      <c r="AR112" s="228"/>
      <c r="AS112" s="228"/>
      <c r="AT112" s="228"/>
      <c r="AU112" s="228"/>
      <c r="AV112" s="228"/>
      <c r="AW112" s="228"/>
      <c r="AX112" s="228"/>
      <c r="AY112" s="228"/>
      <c r="AZ112" s="228"/>
      <c r="BA112" s="228"/>
      <c r="BB112" s="228"/>
      <c r="BC112" s="228"/>
      <c r="BD112" s="228"/>
      <c r="BE112" s="228"/>
      <c r="BF112" s="228"/>
      <c r="BG112" s="228"/>
      <c r="BH112" s="228"/>
      <c r="BI112" s="228"/>
      <c r="BJ112" s="228"/>
      <c r="BK112" s="228"/>
      <c r="BL112" s="228"/>
      <c r="BM112" s="228"/>
      <c r="BN112" s="228"/>
      <c r="BO112" s="228"/>
      <c r="BP112" s="228"/>
      <c r="BQ112" s="228"/>
      <c r="BR112" s="228"/>
      <c r="BS112" s="228"/>
      <c r="BT112" s="228"/>
      <c r="BU112" s="228"/>
      <c r="BV112" s="228"/>
      <c r="BW112" s="228"/>
      <c r="BX112" s="228"/>
      <c r="BY112" s="228"/>
      <c r="BZ112" s="228"/>
      <c r="CA112" s="228"/>
      <c r="CB112" s="228"/>
      <c r="CC112" s="228"/>
      <c r="CD112" s="228"/>
      <c r="CE112" s="228"/>
    </row>
    <row r="113" spans="1:83" s="234" customFormat="1" ht="15" customHeight="1">
      <c r="A113" s="503" t="s">
        <v>236</v>
      </c>
      <c r="B113" s="503"/>
      <c r="C113" s="503"/>
      <c r="D113" s="503"/>
      <c r="E113" s="425"/>
      <c r="F113" s="425"/>
      <c r="G113" s="425"/>
      <c r="H113" s="426"/>
      <c r="I113" s="426"/>
      <c r="J113" s="400"/>
      <c r="K113" s="252"/>
      <c r="L113" s="233"/>
      <c r="M113" s="233"/>
      <c r="N113" s="233"/>
      <c r="O113" s="233"/>
      <c r="P113" s="233"/>
      <c r="Q113" s="233"/>
      <c r="R113" s="233"/>
      <c r="S113" s="233"/>
      <c r="T113" s="233"/>
      <c r="U113" s="233"/>
      <c r="V113" s="233"/>
      <c r="W113" s="233"/>
      <c r="X113" s="233"/>
      <c r="Y113" s="233"/>
      <c r="Z113" s="233"/>
      <c r="AA113" s="233"/>
      <c r="AB113" s="233"/>
      <c r="AC113" s="233"/>
      <c r="AD113" s="233"/>
      <c r="AE113" s="233"/>
      <c r="AF113" s="233"/>
      <c r="AG113" s="233"/>
      <c r="AH113" s="233"/>
      <c r="AI113" s="233"/>
      <c r="AJ113" s="233"/>
      <c r="AK113" s="233"/>
      <c r="AL113" s="233"/>
      <c r="AM113" s="233"/>
      <c r="AN113" s="233"/>
      <c r="AO113" s="233"/>
      <c r="AP113" s="233"/>
      <c r="AQ113" s="233"/>
      <c r="AR113" s="233"/>
      <c r="AS113" s="233"/>
      <c r="AT113" s="233"/>
      <c r="AU113" s="233"/>
      <c r="AV113" s="233"/>
      <c r="AW113" s="233"/>
      <c r="AX113" s="233"/>
      <c r="AY113" s="233"/>
      <c r="AZ113" s="233"/>
      <c r="BA113" s="233"/>
      <c r="BB113" s="233"/>
      <c r="BC113" s="233"/>
      <c r="BD113" s="233"/>
      <c r="BE113" s="233"/>
      <c r="BF113" s="233"/>
      <c r="BG113" s="233"/>
      <c r="BH113" s="233"/>
      <c r="BI113" s="233"/>
      <c r="BJ113" s="233"/>
      <c r="BK113" s="233"/>
      <c r="BL113" s="233"/>
      <c r="BM113" s="233"/>
      <c r="BN113" s="233"/>
      <c r="BO113" s="233"/>
      <c r="BP113" s="233"/>
      <c r="BQ113" s="233"/>
      <c r="BR113" s="233"/>
      <c r="BS113" s="233"/>
      <c r="BT113" s="233"/>
      <c r="BU113" s="233"/>
      <c r="BV113" s="233"/>
      <c r="BW113" s="233"/>
      <c r="BX113" s="233"/>
      <c r="BY113" s="233"/>
      <c r="BZ113" s="233"/>
      <c r="CA113" s="233"/>
      <c r="CB113" s="233"/>
      <c r="CC113" s="233"/>
      <c r="CD113" s="233"/>
      <c r="CE113" s="233"/>
    </row>
    <row r="114" spans="1:83" s="234" customFormat="1" ht="14.25" customHeight="1">
      <c r="A114" s="503" t="s">
        <v>237</v>
      </c>
      <c r="B114" s="503"/>
      <c r="C114" s="503"/>
      <c r="D114" s="503"/>
      <c r="E114" s="503"/>
      <c r="F114" s="503"/>
      <c r="G114" s="503"/>
      <c r="H114" s="426"/>
      <c r="I114" s="426"/>
      <c r="J114" s="400"/>
      <c r="K114" s="252"/>
      <c r="L114" s="233"/>
      <c r="M114" s="233"/>
      <c r="N114" s="233"/>
      <c r="O114" s="233"/>
      <c r="P114" s="233"/>
      <c r="Q114" s="233"/>
      <c r="R114" s="233"/>
      <c r="S114" s="233"/>
      <c r="T114" s="233"/>
      <c r="U114" s="233"/>
      <c r="V114" s="233"/>
      <c r="W114" s="233"/>
      <c r="X114" s="233"/>
      <c r="Y114" s="233"/>
      <c r="Z114" s="233"/>
      <c r="AA114" s="233"/>
      <c r="AB114" s="233"/>
      <c r="AC114" s="233"/>
      <c r="AD114" s="233"/>
      <c r="AE114" s="233"/>
      <c r="AF114" s="233"/>
      <c r="AG114" s="233"/>
      <c r="AH114" s="233"/>
      <c r="AI114" s="233"/>
      <c r="AJ114" s="233"/>
      <c r="AK114" s="233"/>
      <c r="AL114" s="233"/>
      <c r="AM114" s="233"/>
      <c r="AN114" s="233"/>
      <c r="AO114" s="233"/>
      <c r="AP114" s="233"/>
      <c r="AQ114" s="233"/>
      <c r="AR114" s="233"/>
      <c r="AS114" s="233"/>
      <c r="AT114" s="233"/>
      <c r="AU114" s="233"/>
      <c r="AV114" s="233"/>
      <c r="AW114" s="233"/>
      <c r="AX114" s="233"/>
      <c r="AY114" s="233"/>
      <c r="AZ114" s="233"/>
      <c r="BA114" s="233"/>
      <c r="BB114" s="233"/>
      <c r="BC114" s="233"/>
      <c r="BD114" s="233"/>
      <c r="BE114" s="233"/>
      <c r="BF114" s="233"/>
      <c r="BG114" s="233"/>
      <c r="BH114" s="233"/>
      <c r="BI114" s="233"/>
      <c r="BJ114" s="233"/>
      <c r="BK114" s="233"/>
      <c r="BL114" s="233"/>
      <c r="BM114" s="233"/>
      <c r="BN114" s="233"/>
      <c r="BO114" s="233"/>
      <c r="BP114" s="233"/>
      <c r="BQ114" s="233"/>
      <c r="BR114" s="233"/>
      <c r="BS114" s="233"/>
      <c r="BT114" s="233"/>
      <c r="BU114" s="233"/>
      <c r="BV114" s="233"/>
      <c r="BW114" s="233"/>
      <c r="BX114" s="233"/>
      <c r="BY114" s="233"/>
      <c r="BZ114" s="233"/>
      <c r="CA114" s="233"/>
      <c r="CB114" s="233"/>
      <c r="CC114" s="233"/>
      <c r="CD114" s="233"/>
      <c r="CE114" s="233"/>
    </row>
    <row r="115" spans="1:83" ht="34.5" customHeight="1">
      <c r="A115" s="254" t="s">
        <v>446</v>
      </c>
      <c r="B115" s="404">
        <v>6.7</v>
      </c>
      <c r="C115" s="404">
        <v>6.1</v>
      </c>
      <c r="D115" s="405">
        <v>6</v>
      </c>
      <c r="E115" s="404">
        <v>6.1</v>
      </c>
      <c r="F115" s="405">
        <v>6.2</v>
      </c>
      <c r="G115" s="404">
        <v>6.7</v>
      </c>
      <c r="H115" s="404">
        <v>5.7</v>
      </c>
      <c r="I115" s="404">
        <v>5.5</v>
      </c>
      <c r="J115" s="404" t="s">
        <v>0</v>
      </c>
      <c r="K115" s="405">
        <v>6</v>
      </c>
      <c r="L115" s="242"/>
      <c r="M115" s="242"/>
      <c r="N115" s="228"/>
      <c r="O115" s="228"/>
      <c r="P115" s="228"/>
      <c r="Q115" s="228"/>
      <c r="R115" s="228"/>
      <c r="S115" s="228"/>
      <c r="T115" s="228"/>
      <c r="U115" s="228"/>
      <c r="V115" s="228"/>
      <c r="W115" s="228"/>
      <c r="X115" s="228"/>
      <c r="Y115" s="228"/>
      <c r="Z115" s="228"/>
      <c r="AA115" s="228"/>
      <c r="AB115" s="228"/>
      <c r="AC115" s="228"/>
      <c r="AD115" s="228"/>
      <c r="AE115" s="228"/>
      <c r="AF115" s="228"/>
      <c r="AG115" s="228"/>
      <c r="AH115" s="228"/>
      <c r="AI115" s="228"/>
      <c r="AJ115" s="228"/>
      <c r="AK115" s="228"/>
      <c r="AL115" s="228"/>
      <c r="AM115" s="228"/>
      <c r="AN115" s="228"/>
      <c r="AO115" s="228"/>
      <c r="AP115" s="228"/>
      <c r="AQ115" s="228"/>
      <c r="AR115" s="228"/>
      <c r="AS115" s="228"/>
      <c r="AT115" s="228"/>
      <c r="AU115" s="228"/>
      <c r="AV115" s="228"/>
      <c r="AW115" s="228"/>
      <c r="AX115" s="228"/>
      <c r="AY115" s="228"/>
      <c r="AZ115" s="228"/>
      <c r="BA115" s="228"/>
      <c r="BB115" s="228"/>
      <c r="BC115" s="228"/>
      <c r="BD115" s="228"/>
      <c r="BE115" s="228"/>
      <c r="BF115" s="228"/>
      <c r="BG115" s="228"/>
      <c r="BH115" s="228"/>
      <c r="BI115" s="228"/>
      <c r="BJ115" s="228"/>
      <c r="BK115" s="228"/>
      <c r="BL115" s="228"/>
      <c r="BM115" s="228"/>
      <c r="BN115" s="228"/>
      <c r="BO115" s="228"/>
      <c r="BP115" s="228"/>
      <c r="BQ115" s="228"/>
      <c r="BR115" s="228"/>
      <c r="BS115" s="228"/>
      <c r="BT115" s="228"/>
      <c r="BU115" s="228"/>
      <c r="BV115" s="228"/>
      <c r="BW115" s="228"/>
      <c r="BX115" s="228"/>
      <c r="BY115" s="228"/>
      <c r="BZ115" s="228"/>
      <c r="CA115" s="228"/>
      <c r="CB115" s="228"/>
      <c r="CC115" s="228"/>
      <c r="CD115" s="228"/>
      <c r="CE115" s="228"/>
    </row>
    <row r="116" spans="1:83" ht="34.5" customHeight="1">
      <c r="A116" s="254" t="s">
        <v>447</v>
      </c>
      <c r="B116" s="404">
        <v>1.6</v>
      </c>
      <c r="C116" s="404">
        <v>1.6</v>
      </c>
      <c r="D116" s="404">
        <v>1.5</v>
      </c>
      <c r="E116" s="404">
        <v>1.6</v>
      </c>
      <c r="F116" s="404">
        <v>1.6</v>
      </c>
      <c r="G116" s="404">
        <v>1.7</v>
      </c>
      <c r="H116" s="404">
        <v>1.6</v>
      </c>
      <c r="I116" s="404">
        <v>1.6</v>
      </c>
      <c r="J116" s="404">
        <v>1.8</v>
      </c>
      <c r="K116" s="404">
        <v>1.7</v>
      </c>
      <c r="L116" s="242"/>
      <c r="M116" s="242"/>
      <c r="N116" s="228"/>
      <c r="O116" s="228"/>
      <c r="P116" s="228"/>
      <c r="Q116" s="228"/>
      <c r="R116" s="228"/>
      <c r="S116" s="228"/>
      <c r="T116" s="228"/>
      <c r="U116" s="228"/>
      <c r="V116" s="228"/>
      <c r="W116" s="228"/>
      <c r="X116" s="228"/>
      <c r="Y116" s="228"/>
      <c r="Z116" s="228"/>
      <c r="AA116" s="228"/>
      <c r="AB116" s="228"/>
      <c r="AC116" s="228"/>
      <c r="AD116" s="228"/>
      <c r="AE116" s="228"/>
      <c r="AF116" s="228"/>
      <c r="AG116" s="228"/>
      <c r="AH116" s="228"/>
      <c r="AI116" s="228"/>
      <c r="AJ116" s="228"/>
      <c r="AK116" s="228"/>
      <c r="AL116" s="228"/>
      <c r="AM116" s="228"/>
      <c r="AN116" s="228"/>
      <c r="AO116" s="228"/>
      <c r="AP116" s="228"/>
      <c r="AQ116" s="228"/>
      <c r="AR116" s="228"/>
      <c r="AS116" s="228"/>
      <c r="AT116" s="228"/>
      <c r="AU116" s="228"/>
      <c r="AV116" s="228"/>
      <c r="AW116" s="228"/>
      <c r="AX116" s="228"/>
      <c r="AY116" s="228"/>
      <c r="AZ116" s="228"/>
      <c r="BA116" s="228"/>
      <c r="BB116" s="228"/>
      <c r="BC116" s="228"/>
      <c r="BD116" s="228"/>
      <c r="BE116" s="228"/>
      <c r="BF116" s="228"/>
      <c r="BG116" s="228"/>
      <c r="BH116" s="228"/>
      <c r="BI116" s="228"/>
      <c r="BJ116" s="228"/>
      <c r="BK116" s="228"/>
      <c r="BL116" s="228"/>
      <c r="BM116" s="228"/>
      <c r="BN116" s="228"/>
      <c r="BO116" s="228"/>
      <c r="BP116" s="228"/>
      <c r="BQ116" s="228"/>
      <c r="BR116" s="228"/>
      <c r="BS116" s="228"/>
      <c r="BT116" s="228"/>
      <c r="BU116" s="228"/>
      <c r="BV116" s="228"/>
      <c r="BW116" s="228"/>
      <c r="BX116" s="228"/>
      <c r="BY116" s="228"/>
      <c r="BZ116" s="228"/>
      <c r="CA116" s="228"/>
      <c r="CB116" s="228"/>
      <c r="CC116" s="228"/>
      <c r="CD116" s="228"/>
      <c r="CE116" s="228"/>
    </row>
    <row r="117" spans="1:83" ht="34.5" customHeight="1">
      <c r="A117" s="254" t="s">
        <v>252</v>
      </c>
      <c r="B117" s="404"/>
      <c r="C117" s="404"/>
      <c r="D117" s="404"/>
      <c r="E117" s="404"/>
      <c r="F117" s="404"/>
      <c r="G117" s="421"/>
      <c r="H117" s="404"/>
      <c r="I117" s="404"/>
      <c r="J117" s="404"/>
      <c r="K117" s="404"/>
      <c r="L117" s="242"/>
      <c r="M117" s="242"/>
      <c r="N117" s="228"/>
      <c r="O117" s="228"/>
      <c r="P117" s="228"/>
      <c r="Q117" s="228"/>
      <c r="R117" s="228"/>
      <c r="S117" s="228"/>
      <c r="T117" s="228"/>
      <c r="U117" s="228"/>
      <c r="V117" s="228"/>
      <c r="W117" s="228"/>
      <c r="X117" s="228"/>
      <c r="Y117" s="228"/>
      <c r="Z117" s="228"/>
      <c r="AA117" s="228"/>
      <c r="AB117" s="228"/>
      <c r="AC117" s="228"/>
      <c r="AD117" s="228"/>
      <c r="AE117" s="228"/>
      <c r="AF117" s="228"/>
      <c r="AG117" s="228"/>
      <c r="AH117" s="228"/>
      <c r="AI117" s="228"/>
      <c r="AJ117" s="228"/>
      <c r="AK117" s="228"/>
      <c r="AL117" s="228"/>
      <c r="AM117" s="228"/>
      <c r="AN117" s="228"/>
      <c r="AO117" s="228"/>
      <c r="AP117" s="228"/>
      <c r="AQ117" s="228"/>
      <c r="AR117" s="228"/>
      <c r="AS117" s="228"/>
      <c r="AT117" s="228"/>
      <c r="AU117" s="228"/>
      <c r="AV117" s="228"/>
      <c r="AW117" s="228"/>
      <c r="AX117" s="228"/>
      <c r="AY117" s="228"/>
      <c r="AZ117" s="228"/>
      <c r="BA117" s="228"/>
      <c r="BB117" s="228"/>
      <c r="BC117" s="228"/>
      <c r="BD117" s="228"/>
      <c r="BE117" s="228"/>
      <c r="BF117" s="228"/>
      <c r="BG117" s="228"/>
      <c r="BH117" s="228"/>
      <c r="BI117" s="228"/>
      <c r="BJ117" s="228"/>
      <c r="BK117" s="228"/>
      <c r="BL117" s="228"/>
      <c r="BM117" s="228"/>
      <c r="BN117" s="228"/>
      <c r="BO117" s="228"/>
      <c r="BP117" s="228"/>
      <c r="BQ117" s="228"/>
      <c r="BR117" s="228"/>
      <c r="BS117" s="228"/>
      <c r="BT117" s="228"/>
      <c r="BU117" s="228"/>
      <c r="BV117" s="228"/>
      <c r="BW117" s="228"/>
      <c r="BX117" s="228"/>
      <c r="BY117" s="228"/>
      <c r="BZ117" s="228"/>
      <c r="CA117" s="228"/>
      <c r="CB117" s="228"/>
      <c r="CC117" s="228"/>
      <c r="CD117" s="228"/>
      <c r="CE117" s="228"/>
    </row>
    <row r="118" spans="1:83" ht="19.5" customHeight="1">
      <c r="A118" s="225" t="s">
        <v>238</v>
      </c>
      <c r="B118" s="404">
        <v>9.4</v>
      </c>
      <c r="C118" s="404">
        <v>8.6</v>
      </c>
      <c r="D118" s="404">
        <v>8.3</v>
      </c>
      <c r="E118" s="405">
        <v>8.4</v>
      </c>
      <c r="F118" s="404">
        <v>8.6</v>
      </c>
      <c r="G118" s="405">
        <v>9.2</v>
      </c>
      <c r="H118" s="404">
        <v>7.8</v>
      </c>
      <c r="I118" s="404">
        <v>7.5</v>
      </c>
      <c r="J118" s="404">
        <v>8.3</v>
      </c>
      <c r="K118" s="405">
        <v>8.2</v>
      </c>
      <c r="L118" s="242"/>
      <c r="M118" s="242"/>
      <c r="N118" s="228"/>
      <c r="O118" s="228"/>
      <c r="P118" s="228"/>
      <c r="Q118" s="228"/>
      <c r="R118" s="228"/>
      <c r="S118" s="228"/>
      <c r="T118" s="228"/>
      <c r="U118" s="228"/>
      <c r="V118" s="228"/>
      <c r="W118" s="228"/>
      <c r="X118" s="228"/>
      <c r="Y118" s="228"/>
      <c r="Z118" s="228"/>
      <c r="AA118" s="228"/>
      <c r="AB118" s="228"/>
      <c r="AC118" s="228"/>
      <c r="AD118" s="228"/>
      <c r="AE118" s="228"/>
      <c r="AF118" s="228"/>
      <c r="AG118" s="228"/>
      <c r="AH118" s="228"/>
      <c r="AI118" s="228"/>
      <c r="AJ118" s="228"/>
      <c r="AK118" s="228"/>
      <c r="AL118" s="228"/>
      <c r="AM118" s="228"/>
      <c r="AN118" s="228"/>
      <c r="AO118" s="228"/>
      <c r="AP118" s="228"/>
      <c r="AQ118" s="228"/>
      <c r="AR118" s="228"/>
      <c r="AS118" s="228"/>
      <c r="AT118" s="228"/>
      <c r="AU118" s="228"/>
      <c r="AV118" s="228"/>
      <c r="AW118" s="228"/>
      <c r="AX118" s="228"/>
      <c r="AY118" s="228"/>
      <c r="AZ118" s="228"/>
      <c r="BA118" s="228"/>
      <c r="BB118" s="228"/>
      <c r="BC118" s="228"/>
      <c r="BD118" s="228"/>
      <c r="BE118" s="228"/>
      <c r="BF118" s="228"/>
      <c r="BG118" s="228"/>
      <c r="BH118" s="228"/>
      <c r="BI118" s="228"/>
      <c r="BJ118" s="228"/>
      <c r="BK118" s="228"/>
      <c r="BL118" s="228"/>
      <c r="BM118" s="228"/>
      <c r="BN118" s="228"/>
      <c r="BO118" s="228"/>
      <c r="BP118" s="228"/>
      <c r="BQ118" s="228"/>
      <c r="BR118" s="228"/>
      <c r="BS118" s="228"/>
      <c r="BT118" s="228"/>
      <c r="BU118" s="228"/>
      <c r="BV118" s="228"/>
      <c r="BW118" s="228"/>
      <c r="BX118" s="228"/>
      <c r="BY118" s="228"/>
      <c r="BZ118" s="228"/>
      <c r="CA118" s="228"/>
      <c r="CB118" s="228"/>
      <c r="CC118" s="228"/>
      <c r="CD118" s="228"/>
      <c r="CE118" s="228"/>
    </row>
    <row r="119" spans="1:83" ht="19.5" customHeight="1">
      <c r="A119" s="225" t="s">
        <v>239</v>
      </c>
      <c r="B119" s="404">
        <v>2.2</v>
      </c>
      <c r="C119" s="404">
        <v>2.2</v>
      </c>
      <c r="D119" s="404">
        <v>2.1</v>
      </c>
      <c r="E119" s="404">
        <v>2.2</v>
      </c>
      <c r="F119" s="404">
        <v>2.2</v>
      </c>
      <c r="G119" s="404">
        <v>2.3</v>
      </c>
      <c r="H119" s="404">
        <v>2.2</v>
      </c>
      <c r="I119" s="404">
        <v>2.2</v>
      </c>
      <c r="J119" s="404">
        <v>2.5</v>
      </c>
      <c r="K119" s="404">
        <v>2.3</v>
      </c>
      <c r="L119" s="242"/>
      <c r="M119" s="242"/>
      <c r="N119" s="228"/>
      <c r="O119" s="228"/>
      <c r="P119" s="228"/>
      <c r="Q119" s="228"/>
      <c r="R119" s="228"/>
      <c r="S119" s="228"/>
      <c r="T119" s="228"/>
      <c r="U119" s="228"/>
      <c r="V119" s="228"/>
      <c r="W119" s="228"/>
      <c r="X119" s="228"/>
      <c r="Y119" s="228"/>
      <c r="Z119" s="228"/>
      <c r="AA119" s="228"/>
      <c r="AB119" s="228"/>
      <c r="AC119" s="228"/>
      <c r="AD119" s="228"/>
      <c r="AE119" s="228"/>
      <c r="AF119" s="228"/>
      <c r="AG119" s="228"/>
      <c r="AH119" s="228"/>
      <c r="AI119" s="228"/>
      <c r="AJ119" s="228"/>
      <c r="AK119" s="228"/>
      <c r="AL119" s="228"/>
      <c r="AM119" s="228"/>
      <c r="AN119" s="228"/>
      <c r="AO119" s="228"/>
      <c r="AP119" s="228"/>
      <c r="AQ119" s="228"/>
      <c r="AR119" s="228"/>
      <c r="AS119" s="228"/>
      <c r="AT119" s="228"/>
      <c r="AU119" s="228"/>
      <c r="AV119" s="228"/>
      <c r="AW119" s="228"/>
      <c r="AX119" s="228"/>
      <c r="AY119" s="228"/>
      <c r="AZ119" s="228"/>
      <c r="BA119" s="228"/>
      <c r="BB119" s="228"/>
      <c r="BC119" s="228"/>
      <c r="BD119" s="228"/>
      <c r="BE119" s="228"/>
      <c r="BF119" s="228"/>
      <c r="BG119" s="228"/>
      <c r="BH119" s="228"/>
      <c r="BI119" s="228"/>
      <c r="BJ119" s="228"/>
      <c r="BK119" s="228"/>
      <c r="BL119" s="228"/>
      <c r="BM119" s="228"/>
      <c r="BN119" s="228"/>
      <c r="BO119" s="228"/>
      <c r="BP119" s="228"/>
      <c r="BQ119" s="228"/>
      <c r="BR119" s="228"/>
      <c r="BS119" s="228"/>
      <c r="BT119" s="228"/>
      <c r="BU119" s="228"/>
      <c r="BV119" s="228"/>
      <c r="BW119" s="228"/>
      <c r="BX119" s="228"/>
      <c r="BY119" s="228"/>
      <c r="BZ119" s="228"/>
      <c r="CA119" s="228"/>
      <c r="CB119" s="228"/>
      <c r="CC119" s="228"/>
      <c r="CD119" s="228"/>
      <c r="CE119" s="228"/>
    </row>
    <row r="120" spans="1:83" ht="19.5" customHeight="1">
      <c r="A120" s="254" t="s">
        <v>253</v>
      </c>
      <c r="B120" s="411"/>
      <c r="C120" s="413"/>
      <c r="D120" s="411"/>
      <c r="E120" s="411"/>
      <c r="F120" s="411"/>
      <c r="G120" s="411"/>
      <c r="H120" s="411"/>
      <c r="I120" s="411"/>
      <c r="J120" s="411"/>
      <c r="K120" s="252"/>
      <c r="L120" s="242"/>
      <c r="M120" s="242"/>
      <c r="N120" s="228"/>
      <c r="O120" s="228"/>
      <c r="P120" s="228"/>
      <c r="Q120" s="228"/>
      <c r="R120" s="228"/>
      <c r="S120" s="228"/>
      <c r="T120" s="228"/>
      <c r="U120" s="228"/>
      <c r="V120" s="228"/>
      <c r="W120" s="228"/>
      <c r="X120" s="228"/>
      <c r="Y120" s="228"/>
      <c r="Z120" s="228"/>
      <c r="AA120" s="228"/>
      <c r="AB120" s="228"/>
      <c r="AC120" s="228"/>
      <c r="AD120" s="228"/>
      <c r="AE120" s="228"/>
      <c r="AF120" s="228"/>
      <c r="AG120" s="228"/>
      <c r="AH120" s="228"/>
      <c r="AI120" s="228"/>
      <c r="AJ120" s="228"/>
      <c r="AK120" s="228"/>
      <c r="AL120" s="228"/>
      <c r="AM120" s="228"/>
      <c r="AN120" s="228"/>
      <c r="AO120" s="228"/>
      <c r="AP120" s="228"/>
      <c r="AQ120" s="228"/>
      <c r="AR120" s="228"/>
      <c r="AS120" s="228"/>
      <c r="AT120" s="228"/>
      <c r="AU120" s="228"/>
      <c r="AV120" s="228"/>
      <c r="AW120" s="228"/>
      <c r="AX120" s="228"/>
      <c r="AY120" s="228"/>
      <c r="AZ120" s="228"/>
      <c r="BA120" s="228"/>
      <c r="BB120" s="228"/>
      <c r="BC120" s="228"/>
      <c r="BD120" s="228"/>
      <c r="BE120" s="228"/>
      <c r="BF120" s="228"/>
      <c r="BG120" s="228"/>
      <c r="BH120" s="228"/>
      <c r="BI120" s="228"/>
      <c r="BJ120" s="228"/>
      <c r="BK120" s="228"/>
      <c r="BL120" s="228"/>
      <c r="BM120" s="228"/>
      <c r="BN120" s="228"/>
      <c r="BO120" s="228"/>
      <c r="BP120" s="228"/>
      <c r="BQ120" s="228"/>
      <c r="BR120" s="228"/>
      <c r="BS120" s="228"/>
      <c r="BT120" s="228"/>
      <c r="BU120" s="228"/>
      <c r="BV120" s="228"/>
      <c r="BW120" s="228"/>
      <c r="BX120" s="228"/>
      <c r="BY120" s="228"/>
      <c r="BZ120" s="228"/>
      <c r="CA120" s="228"/>
      <c r="CB120" s="228"/>
      <c r="CC120" s="228"/>
      <c r="CD120" s="228"/>
      <c r="CE120" s="228"/>
    </row>
    <row r="121" spans="1:83" ht="19.5" customHeight="1">
      <c r="A121" s="497" t="s">
        <v>200</v>
      </c>
      <c r="B121" s="427">
        <v>31.1</v>
      </c>
      <c r="C121" s="427">
        <v>31.7</v>
      </c>
      <c r="D121" s="427">
        <v>34.9</v>
      </c>
      <c r="E121" s="427">
        <v>38.2</v>
      </c>
      <c r="F121" s="427">
        <v>135.9</v>
      </c>
      <c r="G121" s="427">
        <v>37.3</v>
      </c>
      <c r="H121" s="427">
        <v>43.2</v>
      </c>
      <c r="I121" s="427">
        <v>48.7</v>
      </c>
      <c r="J121" s="428" t="s">
        <v>369</v>
      </c>
      <c r="K121" s="429" t="s">
        <v>335</v>
      </c>
      <c r="L121" s="242"/>
      <c r="M121" s="242"/>
      <c r="N121" s="228"/>
      <c r="O121" s="228"/>
      <c r="P121" s="228"/>
      <c r="Q121" s="228"/>
      <c r="R121" s="228"/>
      <c r="S121" s="228"/>
      <c r="T121" s="228"/>
      <c r="U121" s="228"/>
      <c r="V121" s="228"/>
      <c r="W121" s="228"/>
      <c r="X121" s="228"/>
      <c r="Y121" s="228"/>
      <c r="Z121" s="228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28"/>
      <c r="AN121" s="228"/>
      <c r="AO121" s="228"/>
      <c r="AP121" s="228"/>
      <c r="AQ121" s="228"/>
      <c r="AR121" s="228"/>
      <c r="AS121" s="228"/>
      <c r="AT121" s="228"/>
      <c r="AU121" s="228"/>
      <c r="AV121" s="228"/>
      <c r="AW121" s="228"/>
      <c r="AX121" s="228"/>
      <c r="AY121" s="228"/>
      <c r="AZ121" s="228"/>
      <c r="BA121" s="228"/>
      <c r="BB121" s="228"/>
      <c r="BC121" s="228"/>
      <c r="BD121" s="228"/>
      <c r="BE121" s="228"/>
      <c r="BF121" s="228"/>
      <c r="BG121" s="228"/>
      <c r="BH121" s="228"/>
      <c r="BI121" s="228"/>
      <c r="BJ121" s="228"/>
      <c r="BK121" s="228"/>
      <c r="BL121" s="228"/>
      <c r="BM121" s="228"/>
      <c r="BN121" s="228"/>
      <c r="BO121" s="228"/>
      <c r="BP121" s="228"/>
      <c r="BQ121" s="228"/>
      <c r="BR121" s="228"/>
      <c r="BS121" s="228"/>
      <c r="BT121" s="228"/>
      <c r="BU121" s="228"/>
      <c r="BV121" s="228"/>
      <c r="BW121" s="228"/>
      <c r="BX121" s="228"/>
      <c r="BY121" s="228"/>
      <c r="BZ121" s="228"/>
      <c r="CA121" s="228"/>
      <c r="CB121" s="228"/>
      <c r="CC121" s="228"/>
      <c r="CD121" s="228"/>
      <c r="CE121" s="228"/>
    </row>
    <row r="122" spans="1:83" ht="19.5" customHeight="1">
      <c r="A122" s="497"/>
      <c r="B122" s="430">
        <v>30.7</v>
      </c>
      <c r="C122" s="430">
        <v>31.5</v>
      </c>
      <c r="D122" s="430">
        <v>34.4</v>
      </c>
      <c r="E122" s="430">
        <v>37</v>
      </c>
      <c r="F122" s="430">
        <v>133.7</v>
      </c>
      <c r="G122" s="430">
        <v>36.8</v>
      </c>
      <c r="H122" s="430">
        <v>42.9</v>
      </c>
      <c r="I122" s="430">
        <v>48.3</v>
      </c>
      <c r="J122" s="431" t="s">
        <v>370</v>
      </c>
      <c r="K122" s="329" t="s">
        <v>336</v>
      </c>
      <c r="L122" s="242"/>
      <c r="M122" s="242"/>
      <c r="N122" s="228"/>
      <c r="O122" s="228"/>
      <c r="P122" s="228"/>
      <c r="Q122" s="228"/>
      <c r="R122" s="228"/>
      <c r="S122" s="228"/>
      <c r="T122" s="228"/>
      <c r="U122" s="228"/>
      <c r="V122" s="228"/>
      <c r="W122" s="228"/>
      <c r="X122" s="228"/>
      <c r="Y122" s="228"/>
      <c r="Z122" s="228"/>
      <c r="AA122" s="228"/>
      <c r="AB122" s="228"/>
      <c r="AC122" s="228"/>
      <c r="AD122" s="228"/>
      <c r="AE122" s="228"/>
      <c r="AF122" s="228"/>
      <c r="AG122" s="228"/>
      <c r="AH122" s="228"/>
      <c r="AI122" s="228"/>
      <c r="AJ122" s="228"/>
      <c r="AK122" s="228"/>
      <c r="AL122" s="228"/>
      <c r="AM122" s="228"/>
      <c r="AN122" s="228"/>
      <c r="AO122" s="228"/>
      <c r="AP122" s="228"/>
      <c r="AQ122" s="228"/>
      <c r="AR122" s="228"/>
      <c r="AS122" s="228"/>
      <c r="AT122" s="228"/>
      <c r="AU122" s="228"/>
      <c r="AV122" s="228"/>
      <c r="AW122" s="228"/>
      <c r="AX122" s="228"/>
      <c r="AY122" s="228"/>
      <c r="AZ122" s="228"/>
      <c r="BA122" s="228"/>
      <c r="BB122" s="228"/>
      <c r="BC122" s="228"/>
      <c r="BD122" s="228"/>
      <c r="BE122" s="228"/>
      <c r="BF122" s="228"/>
      <c r="BG122" s="228"/>
      <c r="BH122" s="228"/>
      <c r="BI122" s="228"/>
      <c r="BJ122" s="228"/>
      <c r="BK122" s="228"/>
      <c r="BL122" s="228"/>
      <c r="BM122" s="228"/>
      <c r="BN122" s="228"/>
      <c r="BO122" s="228"/>
      <c r="BP122" s="228"/>
      <c r="BQ122" s="228"/>
      <c r="BR122" s="228"/>
      <c r="BS122" s="228"/>
      <c r="BT122" s="228"/>
      <c r="BU122" s="228"/>
      <c r="BV122" s="228"/>
      <c r="BW122" s="228"/>
      <c r="BX122" s="228"/>
      <c r="BY122" s="228"/>
      <c r="BZ122" s="228"/>
      <c r="CA122" s="228"/>
      <c r="CB122" s="228"/>
      <c r="CC122" s="228"/>
      <c r="CD122" s="228"/>
      <c r="CE122" s="228"/>
    </row>
    <row r="123" spans="1:83" ht="19.5" customHeight="1">
      <c r="A123" s="497" t="s">
        <v>7</v>
      </c>
      <c r="B123" s="427">
        <v>31.1</v>
      </c>
      <c r="C123" s="427">
        <v>62.8</v>
      </c>
      <c r="D123" s="427">
        <v>97.8</v>
      </c>
      <c r="E123" s="427">
        <v>135.9</v>
      </c>
      <c r="F123" s="427"/>
      <c r="G123" s="427">
        <v>37.3</v>
      </c>
      <c r="H123" s="427">
        <v>80.5</v>
      </c>
      <c r="I123" s="427">
        <v>129.1</v>
      </c>
      <c r="J123" s="429" t="s">
        <v>335</v>
      </c>
      <c r="K123" s="246"/>
      <c r="L123" s="242"/>
      <c r="M123" s="242"/>
      <c r="N123" s="228"/>
      <c r="O123" s="228"/>
      <c r="P123" s="228"/>
      <c r="Q123" s="228"/>
      <c r="R123" s="228"/>
      <c r="S123" s="228"/>
      <c r="T123" s="228"/>
      <c r="U123" s="228"/>
      <c r="V123" s="228"/>
      <c r="W123" s="228"/>
      <c r="X123" s="228"/>
      <c r="Y123" s="228"/>
      <c r="Z123" s="228"/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28"/>
      <c r="AN123" s="228"/>
      <c r="AO123" s="228"/>
      <c r="AP123" s="228"/>
      <c r="AQ123" s="228"/>
      <c r="AR123" s="228"/>
      <c r="AS123" s="228"/>
      <c r="AT123" s="228"/>
      <c r="AU123" s="228"/>
      <c r="AV123" s="228"/>
      <c r="AW123" s="228"/>
      <c r="AX123" s="228"/>
      <c r="AY123" s="228"/>
      <c r="AZ123" s="228"/>
      <c r="BA123" s="228"/>
      <c r="BB123" s="228"/>
      <c r="BC123" s="228"/>
      <c r="BD123" s="228"/>
      <c r="BE123" s="228"/>
      <c r="BF123" s="228"/>
      <c r="BG123" s="228"/>
      <c r="BH123" s="228"/>
      <c r="BI123" s="228"/>
      <c r="BJ123" s="228"/>
      <c r="BK123" s="228"/>
      <c r="BL123" s="228"/>
      <c r="BM123" s="228"/>
      <c r="BN123" s="228"/>
      <c r="BO123" s="228"/>
      <c r="BP123" s="228"/>
      <c r="BQ123" s="228"/>
      <c r="BR123" s="228"/>
      <c r="BS123" s="228"/>
      <c r="BT123" s="228"/>
      <c r="BU123" s="228"/>
      <c r="BV123" s="228"/>
      <c r="BW123" s="228"/>
      <c r="BX123" s="228"/>
      <c r="BY123" s="228"/>
      <c r="BZ123" s="228"/>
      <c r="CA123" s="228"/>
      <c r="CB123" s="228"/>
      <c r="CC123" s="228"/>
      <c r="CD123" s="228"/>
      <c r="CE123" s="228"/>
    </row>
    <row r="124" spans="1:83" ht="19.5" customHeight="1">
      <c r="A124" s="497"/>
      <c r="B124" s="430">
        <v>30.7</v>
      </c>
      <c r="C124" s="430">
        <v>62.2</v>
      </c>
      <c r="D124" s="430">
        <v>96.6</v>
      </c>
      <c r="E124" s="430">
        <v>133.7</v>
      </c>
      <c r="F124" s="430"/>
      <c r="G124" s="430">
        <v>36.8</v>
      </c>
      <c r="H124" s="430">
        <v>79.7</v>
      </c>
      <c r="I124" s="430">
        <v>128</v>
      </c>
      <c r="J124" s="329" t="s">
        <v>336</v>
      </c>
      <c r="K124" s="429"/>
      <c r="L124" s="242"/>
      <c r="M124" s="242"/>
      <c r="N124" s="228"/>
      <c r="O124" s="228"/>
      <c r="P124" s="228"/>
      <c r="Q124" s="228"/>
      <c r="R124" s="228"/>
      <c r="S124" s="228"/>
      <c r="T124" s="228"/>
      <c r="U124" s="228"/>
      <c r="V124" s="228"/>
      <c r="W124" s="228"/>
      <c r="X124" s="228"/>
      <c r="Y124" s="228"/>
      <c r="Z124" s="228"/>
      <c r="AA124" s="228"/>
      <c r="AB124" s="228"/>
      <c r="AC124" s="228"/>
      <c r="AD124" s="228"/>
      <c r="AE124" s="228"/>
      <c r="AF124" s="228"/>
      <c r="AG124" s="228"/>
      <c r="AH124" s="228"/>
      <c r="AI124" s="228"/>
      <c r="AJ124" s="228"/>
      <c r="AK124" s="228"/>
      <c r="AL124" s="228"/>
      <c r="AM124" s="228"/>
      <c r="AN124" s="228"/>
      <c r="AO124" s="228"/>
      <c r="AP124" s="228"/>
      <c r="AQ124" s="228"/>
      <c r="AR124" s="228"/>
      <c r="AS124" s="228"/>
      <c r="AT124" s="228"/>
      <c r="AU124" s="228"/>
      <c r="AV124" s="228"/>
      <c r="AW124" s="228"/>
      <c r="AX124" s="228"/>
      <c r="AY124" s="228"/>
      <c r="AZ124" s="228"/>
      <c r="BA124" s="228"/>
      <c r="BB124" s="228"/>
      <c r="BC124" s="228"/>
      <c r="BD124" s="228"/>
      <c r="BE124" s="228"/>
      <c r="BF124" s="228"/>
      <c r="BG124" s="228"/>
      <c r="BH124" s="228"/>
      <c r="BI124" s="228"/>
      <c r="BJ124" s="228"/>
      <c r="BK124" s="228"/>
      <c r="BL124" s="228"/>
      <c r="BM124" s="228"/>
      <c r="BN124" s="228"/>
      <c r="BO124" s="228"/>
      <c r="BP124" s="228"/>
      <c r="BQ124" s="228"/>
      <c r="BR124" s="228"/>
      <c r="BS124" s="228"/>
      <c r="BT124" s="228"/>
      <c r="BU124" s="228"/>
      <c r="BV124" s="228"/>
      <c r="BW124" s="228"/>
      <c r="BX124" s="228"/>
      <c r="BY124" s="228"/>
      <c r="BZ124" s="228"/>
      <c r="CA124" s="228"/>
      <c r="CB124" s="228"/>
      <c r="CC124" s="228"/>
      <c r="CD124" s="228"/>
      <c r="CE124" s="228"/>
    </row>
    <row r="125" spans="1:83" ht="19.5" customHeight="1">
      <c r="A125" s="225" t="s">
        <v>30</v>
      </c>
      <c r="B125" s="408"/>
      <c r="C125" s="408"/>
      <c r="D125" s="408"/>
      <c r="E125" s="408"/>
      <c r="F125" s="408"/>
      <c r="G125" s="408"/>
      <c r="H125" s="408"/>
      <c r="I125" s="408"/>
      <c r="K125" s="329"/>
      <c r="L125" s="242"/>
      <c r="M125" s="242"/>
      <c r="N125" s="228"/>
      <c r="O125" s="228"/>
      <c r="P125" s="228"/>
      <c r="Q125" s="228"/>
      <c r="R125" s="228"/>
      <c r="S125" s="228"/>
      <c r="T125" s="228"/>
      <c r="U125" s="228"/>
      <c r="V125" s="228"/>
      <c r="W125" s="228"/>
      <c r="X125" s="228"/>
      <c r="Y125" s="228"/>
      <c r="Z125" s="228"/>
      <c r="AA125" s="228"/>
      <c r="AB125" s="228"/>
      <c r="AC125" s="228"/>
      <c r="AD125" s="228"/>
      <c r="AE125" s="228"/>
      <c r="AF125" s="228"/>
      <c r="AG125" s="228"/>
      <c r="AH125" s="228"/>
      <c r="AI125" s="228"/>
      <c r="AJ125" s="228"/>
      <c r="AK125" s="228"/>
      <c r="AL125" s="228"/>
      <c r="AM125" s="228"/>
      <c r="AN125" s="228"/>
      <c r="AO125" s="228"/>
      <c r="AP125" s="228"/>
      <c r="AQ125" s="228"/>
      <c r="AR125" s="228"/>
      <c r="AS125" s="228"/>
      <c r="AT125" s="228"/>
      <c r="AU125" s="228"/>
      <c r="AV125" s="228"/>
      <c r="AW125" s="228"/>
      <c r="AX125" s="228"/>
      <c r="AY125" s="228"/>
      <c r="AZ125" s="228"/>
      <c r="BA125" s="228"/>
      <c r="BB125" s="228"/>
      <c r="BC125" s="228"/>
      <c r="BD125" s="228"/>
      <c r="BE125" s="228"/>
      <c r="BF125" s="228"/>
      <c r="BG125" s="228"/>
      <c r="BH125" s="228"/>
      <c r="BI125" s="228"/>
      <c r="BJ125" s="228"/>
      <c r="BK125" s="228"/>
      <c r="BL125" s="228"/>
      <c r="BM125" s="228"/>
      <c r="BN125" s="228"/>
      <c r="BO125" s="228"/>
      <c r="BP125" s="228"/>
      <c r="BQ125" s="228"/>
      <c r="BR125" s="228"/>
      <c r="BS125" s="228"/>
      <c r="BT125" s="228"/>
      <c r="BU125" s="228"/>
      <c r="BV125" s="228"/>
      <c r="BW125" s="228"/>
      <c r="BX125" s="228"/>
      <c r="BY125" s="228"/>
      <c r="BZ125" s="228"/>
      <c r="CA125" s="228"/>
      <c r="CB125" s="228"/>
      <c r="CC125" s="228"/>
      <c r="CD125" s="228"/>
      <c r="CE125" s="228"/>
    </row>
    <row r="126" spans="1:83" ht="19.5" customHeight="1">
      <c r="A126" s="497" t="s">
        <v>200</v>
      </c>
      <c r="B126" s="427">
        <v>142</v>
      </c>
      <c r="C126" s="427">
        <v>120.8</v>
      </c>
      <c r="D126" s="427">
        <v>120.8</v>
      </c>
      <c r="E126" s="427">
        <v>126.4</v>
      </c>
      <c r="F126" s="427">
        <v>126.7</v>
      </c>
      <c r="G126" s="427">
        <v>120</v>
      </c>
      <c r="H126" s="427">
        <v>136</v>
      </c>
      <c r="I126" s="427">
        <v>139.2</v>
      </c>
      <c r="J126" s="428" t="s">
        <v>371</v>
      </c>
      <c r="K126" s="429" t="s">
        <v>339</v>
      </c>
      <c r="L126" s="242"/>
      <c r="M126" s="242"/>
      <c r="N126" s="228"/>
      <c r="O126" s="228"/>
      <c r="P126" s="228"/>
      <c r="Q126" s="228"/>
      <c r="R126" s="228"/>
      <c r="S126" s="228"/>
      <c r="T126" s="228"/>
      <c r="U126" s="228"/>
      <c r="V126" s="228"/>
      <c r="W126" s="228"/>
      <c r="X126" s="228"/>
      <c r="Y126" s="228"/>
      <c r="Z126" s="228"/>
      <c r="AA126" s="228"/>
      <c r="AB126" s="228"/>
      <c r="AC126" s="228"/>
      <c r="AD126" s="228"/>
      <c r="AE126" s="228"/>
      <c r="AF126" s="228"/>
      <c r="AG126" s="228"/>
      <c r="AH126" s="228"/>
      <c r="AI126" s="228"/>
      <c r="AJ126" s="228"/>
      <c r="AK126" s="228"/>
      <c r="AL126" s="228"/>
      <c r="AM126" s="228"/>
      <c r="AN126" s="228"/>
      <c r="AO126" s="228"/>
      <c r="AP126" s="228"/>
      <c r="AQ126" s="228"/>
      <c r="AR126" s="228"/>
      <c r="AS126" s="228"/>
      <c r="AT126" s="228"/>
      <c r="AU126" s="228"/>
      <c r="AV126" s="228"/>
      <c r="AW126" s="228"/>
      <c r="AX126" s="228"/>
      <c r="AY126" s="228"/>
      <c r="AZ126" s="228"/>
      <c r="BA126" s="228"/>
      <c r="BB126" s="228"/>
      <c r="BC126" s="228"/>
      <c r="BD126" s="228"/>
      <c r="BE126" s="228"/>
      <c r="BF126" s="228"/>
      <c r="BG126" s="228"/>
      <c r="BH126" s="228"/>
      <c r="BI126" s="228"/>
      <c r="BJ126" s="228"/>
      <c r="BK126" s="228"/>
      <c r="BL126" s="228"/>
      <c r="BM126" s="228"/>
      <c r="BN126" s="228"/>
      <c r="BO126" s="228"/>
      <c r="BP126" s="228"/>
      <c r="BQ126" s="228"/>
      <c r="BR126" s="228"/>
      <c r="BS126" s="228"/>
      <c r="BT126" s="228"/>
      <c r="BU126" s="228"/>
      <c r="BV126" s="228"/>
      <c r="BW126" s="228"/>
      <c r="BX126" s="228"/>
      <c r="BY126" s="228"/>
      <c r="BZ126" s="228"/>
      <c r="CA126" s="228"/>
      <c r="CB126" s="228"/>
      <c r="CC126" s="228"/>
      <c r="CD126" s="228"/>
      <c r="CE126" s="228"/>
    </row>
    <row r="127" spans="1:83" ht="19.5" customHeight="1">
      <c r="A127" s="497"/>
      <c r="B127" s="430">
        <v>141.5</v>
      </c>
      <c r="C127" s="430">
        <v>122.9</v>
      </c>
      <c r="D127" s="430">
        <v>119.9</v>
      </c>
      <c r="E127" s="430">
        <v>120.8</v>
      </c>
      <c r="F127" s="430">
        <v>125.2</v>
      </c>
      <c r="G127" s="430">
        <v>119.9</v>
      </c>
      <c r="H127" s="430">
        <v>136.2</v>
      </c>
      <c r="I127" s="430">
        <v>140.1</v>
      </c>
      <c r="J127" s="431" t="s">
        <v>372</v>
      </c>
      <c r="K127" s="329" t="s">
        <v>340</v>
      </c>
      <c r="L127" s="242"/>
      <c r="M127" s="242"/>
      <c r="N127" s="228"/>
      <c r="O127" s="228"/>
      <c r="P127" s="228"/>
      <c r="Q127" s="228"/>
      <c r="R127" s="228"/>
      <c r="S127" s="228"/>
      <c r="T127" s="228"/>
      <c r="U127" s="228"/>
      <c r="V127" s="228"/>
      <c r="W127" s="228"/>
      <c r="X127" s="228"/>
      <c r="Y127" s="228"/>
      <c r="Z127" s="228"/>
      <c r="AA127" s="228"/>
      <c r="AB127" s="228"/>
      <c r="AC127" s="228"/>
      <c r="AD127" s="228"/>
      <c r="AE127" s="228"/>
      <c r="AF127" s="228"/>
      <c r="AG127" s="228"/>
      <c r="AH127" s="228"/>
      <c r="AI127" s="228"/>
      <c r="AJ127" s="228"/>
      <c r="AK127" s="228"/>
      <c r="AL127" s="228"/>
      <c r="AM127" s="228"/>
      <c r="AN127" s="228"/>
      <c r="AO127" s="228"/>
      <c r="AP127" s="228"/>
      <c r="AQ127" s="228"/>
      <c r="AR127" s="228"/>
      <c r="AS127" s="228"/>
      <c r="AT127" s="228"/>
      <c r="AU127" s="228"/>
      <c r="AV127" s="228"/>
      <c r="AW127" s="228"/>
      <c r="AX127" s="228"/>
      <c r="AY127" s="228"/>
      <c r="AZ127" s="228"/>
      <c r="BA127" s="228"/>
      <c r="BB127" s="228"/>
      <c r="BC127" s="228"/>
      <c r="BD127" s="228"/>
      <c r="BE127" s="228"/>
      <c r="BF127" s="228"/>
      <c r="BG127" s="228"/>
      <c r="BH127" s="228"/>
      <c r="BI127" s="228"/>
      <c r="BJ127" s="228"/>
      <c r="BK127" s="228"/>
      <c r="BL127" s="228"/>
      <c r="BM127" s="228"/>
      <c r="BN127" s="228"/>
      <c r="BO127" s="228"/>
      <c r="BP127" s="228"/>
      <c r="BQ127" s="228"/>
      <c r="BR127" s="228"/>
      <c r="BS127" s="228"/>
      <c r="BT127" s="228"/>
      <c r="BU127" s="228"/>
      <c r="BV127" s="228"/>
      <c r="BW127" s="228"/>
      <c r="BX127" s="228"/>
      <c r="BY127" s="228"/>
      <c r="BZ127" s="228"/>
      <c r="CA127" s="228"/>
      <c r="CB127" s="228"/>
      <c r="CC127" s="228"/>
      <c r="CD127" s="228"/>
      <c r="CE127" s="228"/>
    </row>
    <row r="128" spans="1:83" ht="19.5" customHeight="1">
      <c r="A128" s="497" t="s">
        <v>7</v>
      </c>
      <c r="B128" s="427">
        <v>142</v>
      </c>
      <c r="C128" s="427">
        <v>130.4</v>
      </c>
      <c r="D128" s="427">
        <v>126.8</v>
      </c>
      <c r="E128" s="427">
        <v>126.7</v>
      </c>
      <c r="F128" s="427"/>
      <c r="G128" s="427">
        <v>120</v>
      </c>
      <c r="H128" s="427">
        <v>128.1</v>
      </c>
      <c r="I128" s="427">
        <v>132.1</v>
      </c>
      <c r="J128" s="429" t="s">
        <v>339</v>
      </c>
      <c r="K128" s="400"/>
      <c r="L128" s="242"/>
      <c r="M128" s="242"/>
      <c r="N128" s="228"/>
      <c r="O128" s="228"/>
      <c r="P128" s="228"/>
      <c r="Q128" s="228"/>
      <c r="R128" s="228"/>
      <c r="S128" s="228"/>
      <c r="T128" s="228"/>
      <c r="U128" s="228"/>
      <c r="V128" s="228"/>
      <c r="W128" s="228"/>
      <c r="X128" s="228"/>
      <c r="Y128" s="228"/>
      <c r="Z128" s="228"/>
      <c r="AA128" s="228"/>
      <c r="AB128" s="228"/>
      <c r="AC128" s="228"/>
      <c r="AD128" s="228"/>
      <c r="AE128" s="228"/>
      <c r="AF128" s="228"/>
      <c r="AG128" s="228"/>
      <c r="AH128" s="228"/>
      <c r="AI128" s="228"/>
      <c r="AJ128" s="228"/>
      <c r="AK128" s="228"/>
      <c r="AL128" s="228"/>
      <c r="AM128" s="228"/>
      <c r="AN128" s="228"/>
      <c r="AO128" s="228"/>
      <c r="AP128" s="228"/>
      <c r="AQ128" s="228"/>
      <c r="AR128" s="228"/>
      <c r="AS128" s="228"/>
      <c r="AT128" s="228"/>
      <c r="AU128" s="228"/>
      <c r="AV128" s="228"/>
      <c r="AW128" s="228"/>
      <c r="AX128" s="228"/>
      <c r="AY128" s="228"/>
      <c r="AZ128" s="228"/>
      <c r="BA128" s="228"/>
      <c r="BB128" s="228"/>
      <c r="BC128" s="228"/>
      <c r="BD128" s="228"/>
      <c r="BE128" s="228"/>
      <c r="BF128" s="228"/>
      <c r="BG128" s="228"/>
      <c r="BH128" s="228"/>
      <c r="BI128" s="228"/>
      <c r="BJ128" s="228"/>
      <c r="BK128" s="228"/>
      <c r="BL128" s="228"/>
      <c r="BM128" s="228"/>
      <c r="BN128" s="228"/>
      <c r="BO128" s="228"/>
      <c r="BP128" s="228"/>
      <c r="BQ128" s="228"/>
      <c r="BR128" s="228"/>
      <c r="BS128" s="228"/>
      <c r="BT128" s="228"/>
      <c r="BU128" s="228"/>
      <c r="BV128" s="228"/>
      <c r="BW128" s="228"/>
      <c r="BX128" s="228"/>
      <c r="BY128" s="228"/>
      <c r="BZ128" s="228"/>
      <c r="CA128" s="228"/>
      <c r="CB128" s="228"/>
      <c r="CC128" s="228"/>
      <c r="CD128" s="228"/>
      <c r="CE128" s="228"/>
    </row>
    <row r="129" spans="1:83" ht="19.5" customHeight="1">
      <c r="A129" s="497"/>
      <c r="B129" s="430">
        <v>141.5</v>
      </c>
      <c r="C129" s="430">
        <v>131.4</v>
      </c>
      <c r="D129" s="430">
        <v>127</v>
      </c>
      <c r="E129" s="430">
        <v>125.2</v>
      </c>
      <c r="F129" s="430"/>
      <c r="G129" s="430">
        <v>119.9</v>
      </c>
      <c r="H129" s="430">
        <v>128.2</v>
      </c>
      <c r="I129" s="430">
        <v>132.4</v>
      </c>
      <c r="J129" s="329" t="s">
        <v>340</v>
      </c>
      <c r="K129" s="329"/>
      <c r="L129" s="242"/>
      <c r="M129" s="242"/>
      <c r="N129" s="228"/>
      <c r="O129" s="228"/>
      <c r="P129" s="228"/>
      <c r="Q129" s="228"/>
      <c r="R129" s="228"/>
      <c r="S129" s="228"/>
      <c r="T129" s="228"/>
      <c r="U129" s="228"/>
      <c r="V129" s="228"/>
      <c r="W129" s="228"/>
      <c r="X129" s="228"/>
      <c r="Y129" s="228"/>
      <c r="Z129" s="228"/>
      <c r="AA129" s="228"/>
      <c r="AB129" s="228"/>
      <c r="AC129" s="228"/>
      <c r="AD129" s="228"/>
      <c r="AE129" s="228"/>
      <c r="AF129" s="228"/>
      <c r="AG129" s="228"/>
      <c r="AH129" s="228"/>
      <c r="AI129" s="228"/>
      <c r="AJ129" s="228"/>
      <c r="AK129" s="228"/>
      <c r="AL129" s="228"/>
      <c r="AM129" s="228"/>
      <c r="AN129" s="228"/>
      <c r="AO129" s="228"/>
      <c r="AP129" s="228"/>
      <c r="AQ129" s="228"/>
      <c r="AR129" s="228"/>
      <c r="AS129" s="228"/>
      <c r="AT129" s="228"/>
      <c r="AU129" s="228"/>
      <c r="AV129" s="228"/>
      <c r="AW129" s="228"/>
      <c r="AX129" s="228"/>
      <c r="AY129" s="228"/>
      <c r="AZ129" s="228"/>
      <c r="BA129" s="228"/>
      <c r="BB129" s="228"/>
      <c r="BC129" s="228"/>
      <c r="BD129" s="228"/>
      <c r="BE129" s="228"/>
      <c r="BF129" s="228"/>
      <c r="BG129" s="228"/>
      <c r="BH129" s="228"/>
      <c r="BI129" s="228"/>
      <c r="BJ129" s="228"/>
      <c r="BK129" s="228"/>
      <c r="BL129" s="228"/>
      <c r="BM129" s="228"/>
      <c r="BN129" s="228"/>
      <c r="BO129" s="228"/>
      <c r="BP129" s="228"/>
      <c r="BQ129" s="228"/>
      <c r="BR129" s="228"/>
      <c r="BS129" s="228"/>
      <c r="BT129" s="228"/>
      <c r="BU129" s="228"/>
      <c r="BV129" s="228"/>
      <c r="BW129" s="228"/>
      <c r="BX129" s="228"/>
      <c r="BY129" s="228"/>
      <c r="BZ129" s="228"/>
      <c r="CA129" s="228"/>
      <c r="CB129" s="228"/>
      <c r="CC129" s="228"/>
      <c r="CD129" s="228"/>
      <c r="CE129" s="228"/>
    </row>
    <row r="130" spans="1:83" ht="19.5" customHeight="1">
      <c r="A130" s="225" t="s">
        <v>254</v>
      </c>
      <c r="B130" s="408"/>
      <c r="C130" s="408"/>
      <c r="D130" s="408"/>
      <c r="E130" s="408"/>
      <c r="F130" s="408"/>
      <c r="G130" s="408"/>
      <c r="H130" s="408"/>
      <c r="I130" s="408"/>
      <c r="K130" s="429"/>
      <c r="L130" s="242"/>
      <c r="M130" s="242"/>
      <c r="N130" s="228"/>
      <c r="O130" s="228"/>
      <c r="P130" s="228"/>
      <c r="Q130" s="228"/>
      <c r="R130" s="228"/>
      <c r="S130" s="228"/>
      <c r="T130" s="228"/>
      <c r="U130" s="228"/>
      <c r="V130" s="228"/>
      <c r="W130" s="228"/>
      <c r="X130" s="228"/>
      <c r="Y130" s="228"/>
      <c r="Z130" s="228"/>
      <c r="AA130" s="228"/>
      <c r="AB130" s="228"/>
      <c r="AC130" s="228"/>
      <c r="AD130" s="228"/>
      <c r="AE130" s="228"/>
      <c r="AF130" s="228"/>
      <c r="AG130" s="228"/>
      <c r="AH130" s="228"/>
      <c r="AI130" s="228"/>
      <c r="AJ130" s="228"/>
      <c r="AK130" s="228"/>
      <c r="AL130" s="228"/>
      <c r="AM130" s="228"/>
      <c r="AN130" s="228"/>
      <c r="AO130" s="228"/>
      <c r="AP130" s="228"/>
      <c r="AQ130" s="228"/>
      <c r="AR130" s="228"/>
      <c r="AS130" s="228"/>
      <c r="AT130" s="228"/>
      <c r="AU130" s="228"/>
      <c r="AV130" s="228"/>
      <c r="AW130" s="228"/>
      <c r="AX130" s="228"/>
      <c r="AY130" s="228"/>
      <c r="AZ130" s="228"/>
      <c r="BA130" s="228"/>
      <c r="BB130" s="228"/>
      <c r="BC130" s="228"/>
      <c r="BD130" s="228"/>
      <c r="BE130" s="228"/>
      <c r="BF130" s="228"/>
      <c r="BG130" s="228"/>
      <c r="BH130" s="228"/>
      <c r="BI130" s="228"/>
      <c r="BJ130" s="228"/>
      <c r="BK130" s="228"/>
      <c r="BL130" s="228"/>
      <c r="BM130" s="228"/>
      <c r="BN130" s="228"/>
      <c r="BO130" s="228"/>
      <c r="BP130" s="228"/>
      <c r="BQ130" s="228"/>
      <c r="BR130" s="228"/>
      <c r="BS130" s="228"/>
      <c r="BT130" s="228"/>
      <c r="BU130" s="228"/>
      <c r="BV130" s="228"/>
      <c r="BW130" s="228"/>
      <c r="BX130" s="228"/>
      <c r="BY130" s="228"/>
      <c r="BZ130" s="228"/>
      <c r="CA130" s="228"/>
      <c r="CB130" s="228"/>
      <c r="CC130" s="228"/>
      <c r="CD130" s="228"/>
      <c r="CE130" s="228"/>
    </row>
    <row r="131" spans="1:83" ht="19.5" customHeight="1">
      <c r="A131" s="497" t="s">
        <v>200</v>
      </c>
      <c r="B131" s="427">
        <v>26.5</v>
      </c>
      <c r="C131" s="427">
        <v>26.8</v>
      </c>
      <c r="D131" s="427">
        <v>29.4</v>
      </c>
      <c r="E131" s="427">
        <v>31.9</v>
      </c>
      <c r="F131" s="427">
        <v>114.6</v>
      </c>
      <c r="G131" s="427">
        <v>31.3</v>
      </c>
      <c r="H131" s="427">
        <v>36.2</v>
      </c>
      <c r="I131" s="427">
        <v>40.5</v>
      </c>
      <c r="J131" s="428" t="s">
        <v>373</v>
      </c>
      <c r="K131" s="330" t="s">
        <v>342</v>
      </c>
      <c r="L131" s="242"/>
      <c r="M131" s="242"/>
      <c r="N131" s="228"/>
      <c r="O131" s="228"/>
      <c r="P131" s="228"/>
      <c r="Q131" s="228"/>
      <c r="R131" s="228"/>
      <c r="S131" s="228"/>
      <c r="T131" s="228"/>
      <c r="U131" s="228"/>
      <c r="V131" s="228"/>
      <c r="W131" s="228"/>
      <c r="X131" s="228"/>
      <c r="Y131" s="228"/>
      <c r="Z131" s="228"/>
      <c r="AA131" s="228"/>
      <c r="AB131" s="228"/>
      <c r="AC131" s="228"/>
      <c r="AD131" s="228"/>
      <c r="AE131" s="228"/>
      <c r="AF131" s="228"/>
      <c r="AG131" s="228"/>
      <c r="AH131" s="228"/>
      <c r="AI131" s="228"/>
      <c r="AJ131" s="228"/>
      <c r="AK131" s="228"/>
      <c r="AL131" s="228"/>
      <c r="AM131" s="228"/>
      <c r="AN131" s="228"/>
      <c r="AO131" s="228"/>
      <c r="AP131" s="228"/>
      <c r="AQ131" s="228"/>
      <c r="AR131" s="228"/>
      <c r="AS131" s="228"/>
      <c r="AT131" s="228"/>
      <c r="AU131" s="228"/>
      <c r="AV131" s="228"/>
      <c r="AW131" s="228"/>
      <c r="AX131" s="228"/>
      <c r="AY131" s="228"/>
      <c r="AZ131" s="228"/>
      <c r="BA131" s="228"/>
      <c r="BB131" s="228"/>
      <c r="BC131" s="228"/>
      <c r="BD131" s="228"/>
      <c r="BE131" s="228"/>
      <c r="BF131" s="228"/>
      <c r="BG131" s="228"/>
      <c r="BH131" s="228"/>
      <c r="BI131" s="228"/>
      <c r="BJ131" s="228"/>
      <c r="BK131" s="228"/>
      <c r="BL131" s="228"/>
      <c r="BM131" s="228"/>
      <c r="BN131" s="228"/>
      <c r="BO131" s="228"/>
      <c r="BP131" s="228"/>
      <c r="BQ131" s="228"/>
      <c r="BR131" s="228"/>
      <c r="BS131" s="228"/>
      <c r="BT131" s="228"/>
      <c r="BU131" s="228"/>
      <c r="BV131" s="228"/>
      <c r="BW131" s="228"/>
      <c r="BX131" s="228"/>
      <c r="BY131" s="228"/>
      <c r="BZ131" s="228"/>
      <c r="CA131" s="228"/>
      <c r="CB131" s="228"/>
      <c r="CC131" s="228"/>
      <c r="CD131" s="228"/>
      <c r="CE131" s="228"/>
    </row>
    <row r="132" spans="1:83" ht="19.5" customHeight="1">
      <c r="A132" s="497"/>
      <c r="B132" s="430">
        <v>26.3</v>
      </c>
      <c r="C132" s="430">
        <v>26.7</v>
      </c>
      <c r="D132" s="430">
        <v>29.1</v>
      </c>
      <c r="E132" s="430">
        <v>31</v>
      </c>
      <c r="F132" s="430">
        <v>113.2</v>
      </c>
      <c r="G132" s="430">
        <v>31</v>
      </c>
      <c r="H132" s="430">
        <v>36.2</v>
      </c>
      <c r="I132" s="430">
        <v>40.4</v>
      </c>
      <c r="J132" s="431" t="s">
        <v>374</v>
      </c>
      <c r="K132" s="331" t="s">
        <v>343</v>
      </c>
      <c r="L132" s="242"/>
      <c r="M132" s="242"/>
      <c r="N132" s="228"/>
      <c r="O132" s="228"/>
      <c r="P132" s="228"/>
      <c r="Q132" s="228"/>
      <c r="R132" s="228"/>
      <c r="S132" s="228"/>
      <c r="T132" s="228"/>
      <c r="U132" s="228"/>
      <c r="V132" s="228"/>
      <c r="W132" s="228"/>
      <c r="X132" s="228"/>
      <c r="Y132" s="228"/>
      <c r="Z132" s="228"/>
      <c r="AA132" s="228"/>
      <c r="AB132" s="228"/>
      <c r="AC132" s="228"/>
      <c r="AD132" s="228"/>
      <c r="AE132" s="228"/>
      <c r="AF132" s="228"/>
      <c r="AG132" s="228"/>
      <c r="AH132" s="228"/>
      <c r="AI132" s="228"/>
      <c r="AJ132" s="228"/>
      <c r="AK132" s="228"/>
      <c r="AL132" s="228"/>
      <c r="AM132" s="228"/>
      <c r="AN132" s="228"/>
      <c r="AO132" s="228"/>
      <c r="AP132" s="228"/>
      <c r="AQ132" s="228"/>
      <c r="AR132" s="228"/>
      <c r="AS132" s="228"/>
      <c r="AT132" s="228"/>
      <c r="AU132" s="228"/>
      <c r="AV132" s="228"/>
      <c r="AW132" s="228"/>
      <c r="AX132" s="228"/>
      <c r="AY132" s="228"/>
      <c r="AZ132" s="228"/>
      <c r="BA132" s="228"/>
      <c r="BB132" s="228"/>
      <c r="BC132" s="228"/>
      <c r="BD132" s="228"/>
      <c r="BE132" s="228"/>
      <c r="BF132" s="228"/>
      <c r="BG132" s="228"/>
      <c r="BH132" s="228"/>
      <c r="BI132" s="228"/>
      <c r="BJ132" s="228"/>
      <c r="BK132" s="228"/>
      <c r="BL132" s="228"/>
      <c r="BM132" s="228"/>
      <c r="BN132" s="228"/>
      <c r="BO132" s="228"/>
      <c r="BP132" s="228"/>
      <c r="BQ132" s="228"/>
      <c r="BR132" s="228"/>
      <c r="BS132" s="228"/>
      <c r="BT132" s="228"/>
      <c r="BU132" s="228"/>
      <c r="BV132" s="228"/>
      <c r="BW132" s="228"/>
      <c r="BX132" s="228"/>
      <c r="BY132" s="228"/>
      <c r="BZ132" s="228"/>
      <c r="CA132" s="228"/>
      <c r="CB132" s="228"/>
      <c r="CC132" s="228"/>
      <c r="CD132" s="228"/>
      <c r="CE132" s="228"/>
    </row>
    <row r="133" spans="1:83" ht="19.5" customHeight="1">
      <c r="A133" s="497" t="s">
        <v>7</v>
      </c>
      <c r="B133" s="427">
        <v>26.5</v>
      </c>
      <c r="C133" s="427">
        <v>53.3</v>
      </c>
      <c r="D133" s="427">
        <v>82.7</v>
      </c>
      <c r="E133" s="427">
        <v>114.6</v>
      </c>
      <c r="F133" s="427"/>
      <c r="G133" s="427">
        <v>31.3</v>
      </c>
      <c r="H133" s="427">
        <v>67.5</v>
      </c>
      <c r="I133" s="427">
        <v>108</v>
      </c>
      <c r="J133" s="428" t="s">
        <v>342</v>
      </c>
      <c r="K133" s="400"/>
      <c r="L133" s="242"/>
      <c r="M133" s="242"/>
      <c r="N133" s="228"/>
      <c r="O133" s="228"/>
      <c r="P133" s="228"/>
      <c r="Q133" s="228"/>
      <c r="R133" s="228"/>
      <c r="S133" s="228"/>
      <c r="T133" s="228"/>
      <c r="U133" s="228"/>
      <c r="V133" s="228"/>
      <c r="W133" s="228"/>
      <c r="X133" s="228"/>
      <c r="Y133" s="228"/>
      <c r="Z133" s="228"/>
      <c r="AA133" s="228"/>
      <c r="AB133" s="228"/>
      <c r="AC133" s="228"/>
      <c r="AD133" s="228"/>
      <c r="AE133" s="228"/>
      <c r="AF133" s="228"/>
      <c r="AG133" s="228"/>
      <c r="AH133" s="228"/>
      <c r="AI133" s="228"/>
      <c r="AJ133" s="228"/>
      <c r="AK133" s="228"/>
      <c r="AL133" s="228"/>
      <c r="AM133" s="228"/>
      <c r="AN133" s="228"/>
      <c r="AO133" s="228"/>
      <c r="AP133" s="228"/>
      <c r="AQ133" s="228"/>
      <c r="AR133" s="228"/>
      <c r="AS133" s="228"/>
      <c r="AT133" s="228"/>
      <c r="AU133" s="228"/>
      <c r="AV133" s="228"/>
      <c r="AW133" s="228"/>
      <c r="AX133" s="228"/>
      <c r="AY133" s="228"/>
      <c r="AZ133" s="228"/>
      <c r="BA133" s="228"/>
      <c r="BB133" s="228"/>
      <c r="BC133" s="228"/>
      <c r="BD133" s="228"/>
      <c r="BE133" s="228"/>
      <c r="BF133" s="228"/>
      <c r="BG133" s="228"/>
      <c r="BH133" s="228"/>
      <c r="BI133" s="228"/>
      <c r="BJ133" s="228"/>
      <c r="BK133" s="228"/>
      <c r="BL133" s="228"/>
      <c r="BM133" s="228"/>
      <c r="BN133" s="228"/>
      <c r="BO133" s="228"/>
      <c r="BP133" s="228"/>
      <c r="BQ133" s="228"/>
      <c r="BR133" s="228"/>
      <c r="BS133" s="228"/>
      <c r="BT133" s="228"/>
      <c r="BU133" s="228"/>
      <c r="BV133" s="228"/>
      <c r="BW133" s="228"/>
      <c r="BX133" s="228"/>
      <c r="BY133" s="228"/>
      <c r="BZ133" s="228"/>
      <c r="CA133" s="228"/>
      <c r="CB133" s="228"/>
      <c r="CC133" s="228"/>
      <c r="CD133" s="228"/>
      <c r="CE133" s="228"/>
    </row>
    <row r="134" spans="1:83" ht="19.5" customHeight="1">
      <c r="A134" s="497"/>
      <c r="B134" s="430">
        <v>26.3</v>
      </c>
      <c r="C134" s="430">
        <v>53</v>
      </c>
      <c r="D134" s="430">
        <v>82.1</v>
      </c>
      <c r="E134" s="430">
        <v>113.2</v>
      </c>
      <c r="F134" s="430"/>
      <c r="G134" s="430">
        <v>31</v>
      </c>
      <c r="H134" s="430">
        <v>67.2</v>
      </c>
      <c r="I134" s="430">
        <v>107.6</v>
      </c>
      <c r="J134" s="431" t="s">
        <v>343</v>
      </c>
      <c r="K134" s="400"/>
      <c r="L134" s="242"/>
      <c r="M134" s="242"/>
      <c r="N134" s="228"/>
      <c r="O134" s="228"/>
      <c r="P134" s="228"/>
      <c r="Q134" s="228"/>
      <c r="R134" s="228"/>
      <c r="S134" s="228"/>
      <c r="T134" s="228"/>
      <c r="U134" s="228"/>
      <c r="V134" s="228"/>
      <c r="W134" s="228"/>
      <c r="X134" s="228"/>
      <c r="Y134" s="228"/>
      <c r="Z134" s="228"/>
      <c r="AA134" s="228"/>
      <c r="AB134" s="228"/>
      <c r="AC134" s="228"/>
      <c r="AD134" s="228"/>
      <c r="AE134" s="228"/>
      <c r="AF134" s="228"/>
      <c r="AG134" s="228"/>
      <c r="AH134" s="228"/>
      <c r="AI134" s="228"/>
      <c r="AJ134" s="228"/>
      <c r="AK134" s="228"/>
      <c r="AL134" s="228"/>
      <c r="AM134" s="228"/>
      <c r="AN134" s="228"/>
      <c r="AO134" s="228"/>
      <c r="AP134" s="228"/>
      <c r="AQ134" s="228"/>
      <c r="AR134" s="228"/>
      <c r="AS134" s="228"/>
      <c r="AT134" s="228"/>
      <c r="AU134" s="228"/>
      <c r="AV134" s="228"/>
      <c r="AW134" s="228"/>
      <c r="AX134" s="228"/>
      <c r="AY134" s="228"/>
      <c r="AZ134" s="228"/>
      <c r="BA134" s="228"/>
      <c r="BB134" s="228"/>
      <c r="BC134" s="228"/>
      <c r="BD134" s="228"/>
      <c r="BE134" s="228"/>
      <c r="BF134" s="228"/>
      <c r="BG134" s="228"/>
      <c r="BH134" s="228"/>
      <c r="BI134" s="228"/>
      <c r="BJ134" s="228"/>
      <c r="BK134" s="228"/>
      <c r="BL134" s="228"/>
      <c r="BM134" s="228"/>
      <c r="BN134" s="228"/>
      <c r="BO134" s="228"/>
      <c r="BP134" s="228"/>
      <c r="BQ134" s="228"/>
      <c r="BR134" s="228"/>
      <c r="BS134" s="228"/>
      <c r="BT134" s="228"/>
      <c r="BU134" s="228"/>
      <c r="BV134" s="228"/>
      <c r="BW134" s="228"/>
      <c r="BX134" s="228"/>
      <c r="BY134" s="228"/>
      <c r="BZ134" s="228"/>
      <c r="CA134" s="228"/>
      <c r="CB134" s="228"/>
      <c r="CC134" s="228"/>
      <c r="CD134" s="228"/>
      <c r="CE134" s="228"/>
    </row>
    <row r="135" spans="1:83" ht="19.5" customHeight="1">
      <c r="A135" s="225" t="s">
        <v>30</v>
      </c>
      <c r="B135" s="408"/>
      <c r="C135" s="408"/>
      <c r="D135" s="408"/>
      <c r="E135" s="408"/>
      <c r="F135" s="408"/>
      <c r="G135" s="408"/>
      <c r="H135" s="408"/>
      <c r="I135" s="408"/>
      <c r="K135" s="329"/>
      <c r="L135" s="242"/>
      <c r="M135" s="242"/>
      <c r="N135" s="228"/>
      <c r="O135" s="228"/>
      <c r="P135" s="228"/>
      <c r="Q135" s="228"/>
      <c r="R135" s="228"/>
      <c r="S135" s="228"/>
      <c r="T135" s="228"/>
      <c r="U135" s="228"/>
      <c r="V135" s="228"/>
      <c r="W135" s="228"/>
      <c r="X135" s="228"/>
      <c r="Y135" s="228"/>
      <c r="Z135" s="228"/>
      <c r="AA135" s="228"/>
      <c r="AB135" s="228"/>
      <c r="AC135" s="228"/>
      <c r="AD135" s="228"/>
      <c r="AE135" s="228"/>
      <c r="AF135" s="228"/>
      <c r="AG135" s="228"/>
      <c r="AH135" s="228"/>
      <c r="AI135" s="228"/>
      <c r="AJ135" s="228"/>
      <c r="AK135" s="228"/>
      <c r="AL135" s="228"/>
      <c r="AM135" s="228"/>
      <c r="AN135" s="228"/>
      <c r="AO135" s="228"/>
      <c r="AP135" s="228"/>
      <c r="AQ135" s="228"/>
      <c r="AR135" s="228"/>
      <c r="AS135" s="228"/>
      <c r="AT135" s="228"/>
      <c r="AU135" s="228"/>
      <c r="AV135" s="228"/>
      <c r="AW135" s="228"/>
      <c r="AX135" s="228"/>
      <c r="AY135" s="228"/>
      <c r="AZ135" s="228"/>
      <c r="BA135" s="228"/>
      <c r="BB135" s="228"/>
      <c r="BC135" s="228"/>
      <c r="BD135" s="228"/>
      <c r="BE135" s="228"/>
      <c r="BF135" s="228"/>
      <c r="BG135" s="228"/>
      <c r="BH135" s="228"/>
      <c r="BI135" s="228"/>
      <c r="BJ135" s="228"/>
      <c r="BK135" s="228"/>
      <c r="BL135" s="228"/>
      <c r="BM135" s="228"/>
      <c r="BN135" s="228"/>
      <c r="BO135" s="228"/>
      <c r="BP135" s="228"/>
      <c r="BQ135" s="228"/>
      <c r="BR135" s="228"/>
      <c r="BS135" s="228"/>
      <c r="BT135" s="228"/>
      <c r="BU135" s="228"/>
      <c r="BV135" s="228"/>
      <c r="BW135" s="228"/>
      <c r="BX135" s="228"/>
      <c r="BY135" s="228"/>
      <c r="BZ135" s="228"/>
      <c r="CA135" s="228"/>
      <c r="CB135" s="228"/>
      <c r="CC135" s="228"/>
      <c r="CD135" s="228"/>
      <c r="CE135" s="228"/>
    </row>
    <row r="136" spans="1:83" ht="19.5" customHeight="1">
      <c r="A136" s="497" t="s">
        <v>200</v>
      </c>
      <c r="B136" s="427">
        <v>143.1</v>
      </c>
      <c r="C136" s="427">
        <v>118.8</v>
      </c>
      <c r="D136" s="427">
        <v>119.5</v>
      </c>
      <c r="E136" s="427">
        <v>126.3</v>
      </c>
      <c r="F136" s="427">
        <v>126</v>
      </c>
      <c r="G136" s="427">
        <v>118.2</v>
      </c>
      <c r="H136" s="427">
        <v>135.3</v>
      </c>
      <c r="I136" s="427">
        <v>137.8</v>
      </c>
      <c r="J136" s="428" t="s">
        <v>375</v>
      </c>
      <c r="K136" s="429" t="s">
        <v>347</v>
      </c>
      <c r="L136" s="242"/>
      <c r="M136" s="242"/>
      <c r="N136" s="228"/>
      <c r="O136" s="228"/>
      <c r="P136" s="228"/>
      <c r="Q136" s="228"/>
      <c r="R136" s="228"/>
      <c r="S136" s="228"/>
      <c r="T136" s="228"/>
      <c r="U136" s="228"/>
      <c r="V136" s="228"/>
      <c r="W136" s="228"/>
      <c r="X136" s="228"/>
      <c r="Y136" s="228"/>
      <c r="Z136" s="228"/>
      <c r="AA136" s="228"/>
      <c r="AB136" s="228"/>
      <c r="AC136" s="228"/>
      <c r="AD136" s="228"/>
      <c r="AE136" s="228"/>
      <c r="AF136" s="228"/>
      <c r="AG136" s="228"/>
      <c r="AH136" s="228"/>
      <c r="AI136" s="228"/>
      <c r="AJ136" s="228"/>
      <c r="AK136" s="228"/>
      <c r="AL136" s="228"/>
      <c r="AM136" s="228"/>
      <c r="AN136" s="228"/>
      <c r="AO136" s="228"/>
      <c r="AP136" s="228"/>
      <c r="AQ136" s="228"/>
      <c r="AR136" s="228"/>
      <c r="AS136" s="228"/>
      <c r="AT136" s="228"/>
      <c r="AU136" s="228"/>
      <c r="AV136" s="228"/>
      <c r="AW136" s="228"/>
      <c r="AX136" s="228"/>
      <c r="AY136" s="228"/>
      <c r="AZ136" s="228"/>
      <c r="BA136" s="228"/>
      <c r="BB136" s="228"/>
      <c r="BC136" s="228"/>
      <c r="BD136" s="228"/>
      <c r="BE136" s="228"/>
      <c r="BF136" s="228"/>
      <c r="BG136" s="228"/>
      <c r="BH136" s="228"/>
      <c r="BI136" s="228"/>
      <c r="BJ136" s="228"/>
      <c r="BK136" s="228"/>
      <c r="BL136" s="228"/>
      <c r="BM136" s="228"/>
      <c r="BN136" s="228"/>
      <c r="BO136" s="228"/>
      <c r="BP136" s="228"/>
      <c r="BQ136" s="228"/>
      <c r="BR136" s="228"/>
      <c r="BS136" s="228"/>
      <c r="BT136" s="228"/>
      <c r="BU136" s="228"/>
      <c r="BV136" s="228"/>
      <c r="BW136" s="228"/>
      <c r="BX136" s="228"/>
      <c r="BY136" s="228"/>
      <c r="BZ136" s="228"/>
      <c r="CA136" s="228"/>
      <c r="CB136" s="228"/>
      <c r="CC136" s="228"/>
      <c r="CD136" s="228"/>
      <c r="CE136" s="228"/>
    </row>
    <row r="137" spans="1:83" ht="19.5" customHeight="1">
      <c r="A137" s="497"/>
      <c r="B137" s="430">
        <v>142.6</v>
      </c>
      <c r="C137" s="430">
        <v>121.1</v>
      </c>
      <c r="D137" s="430">
        <v>118.4</v>
      </c>
      <c r="E137" s="430">
        <v>119.7</v>
      </c>
      <c r="F137" s="430">
        <v>124.3</v>
      </c>
      <c r="G137" s="430">
        <v>117.9</v>
      </c>
      <c r="H137" s="430">
        <v>135.2</v>
      </c>
      <c r="I137" s="430">
        <v>138.7</v>
      </c>
      <c r="J137" s="431" t="s">
        <v>376</v>
      </c>
      <c r="K137" s="329" t="s">
        <v>346</v>
      </c>
      <c r="L137" s="242"/>
      <c r="M137" s="242"/>
      <c r="N137" s="228"/>
      <c r="O137" s="228"/>
      <c r="P137" s="228"/>
      <c r="Q137" s="228"/>
      <c r="R137" s="228"/>
      <c r="S137" s="228"/>
      <c r="T137" s="228"/>
      <c r="U137" s="228"/>
      <c r="V137" s="228"/>
      <c r="W137" s="228"/>
      <c r="X137" s="228"/>
      <c r="Y137" s="228"/>
      <c r="Z137" s="228"/>
      <c r="AA137" s="228"/>
      <c r="AB137" s="228"/>
      <c r="AC137" s="228"/>
      <c r="AD137" s="228"/>
      <c r="AE137" s="228"/>
      <c r="AF137" s="228"/>
      <c r="AG137" s="228"/>
      <c r="AH137" s="228"/>
      <c r="AI137" s="228"/>
      <c r="AJ137" s="228"/>
      <c r="AK137" s="228"/>
      <c r="AL137" s="228"/>
      <c r="AM137" s="228"/>
      <c r="AN137" s="228"/>
      <c r="AO137" s="228"/>
      <c r="AP137" s="228"/>
      <c r="AQ137" s="228"/>
      <c r="AR137" s="228"/>
      <c r="AS137" s="228"/>
      <c r="AT137" s="228"/>
      <c r="AU137" s="228"/>
      <c r="AV137" s="228"/>
      <c r="AW137" s="228"/>
      <c r="AX137" s="228"/>
      <c r="AY137" s="228"/>
      <c r="AZ137" s="228"/>
      <c r="BA137" s="228"/>
      <c r="BB137" s="228"/>
      <c r="BC137" s="228"/>
      <c r="BD137" s="228"/>
      <c r="BE137" s="228"/>
      <c r="BF137" s="228"/>
      <c r="BG137" s="228"/>
      <c r="BH137" s="228"/>
      <c r="BI137" s="228"/>
      <c r="BJ137" s="228"/>
      <c r="BK137" s="228"/>
      <c r="BL137" s="228"/>
      <c r="BM137" s="228"/>
      <c r="BN137" s="228"/>
      <c r="BO137" s="228"/>
      <c r="BP137" s="228"/>
      <c r="BQ137" s="228"/>
      <c r="BR137" s="228"/>
      <c r="BS137" s="228"/>
      <c r="BT137" s="228"/>
      <c r="BU137" s="228"/>
      <c r="BV137" s="228"/>
      <c r="BW137" s="228"/>
      <c r="BX137" s="228"/>
      <c r="BY137" s="228"/>
      <c r="BZ137" s="228"/>
      <c r="CA137" s="228"/>
      <c r="CB137" s="228"/>
      <c r="CC137" s="228"/>
      <c r="CD137" s="228"/>
      <c r="CE137" s="228"/>
    </row>
    <row r="138" spans="1:83" ht="19.5" customHeight="1">
      <c r="A138" s="497" t="s">
        <v>7</v>
      </c>
      <c r="B138" s="427">
        <v>143.1</v>
      </c>
      <c r="C138" s="427">
        <v>129.8</v>
      </c>
      <c r="D138" s="427">
        <v>125.9</v>
      </c>
      <c r="E138" s="427">
        <v>126</v>
      </c>
      <c r="F138" s="427"/>
      <c r="G138" s="427">
        <v>118.2</v>
      </c>
      <c r="H138" s="427">
        <v>126.8</v>
      </c>
      <c r="I138" s="427">
        <v>130.7</v>
      </c>
      <c r="J138" s="429" t="s">
        <v>347</v>
      </c>
      <c r="K138" s="329"/>
      <c r="L138" s="242"/>
      <c r="M138" s="242"/>
      <c r="N138" s="228"/>
      <c r="O138" s="228"/>
      <c r="P138" s="228"/>
      <c r="Q138" s="228"/>
      <c r="R138" s="228"/>
      <c r="S138" s="228"/>
      <c r="T138" s="228"/>
      <c r="U138" s="228"/>
      <c r="V138" s="228"/>
      <c r="W138" s="228"/>
      <c r="X138" s="228"/>
      <c r="Y138" s="228"/>
      <c r="Z138" s="228"/>
      <c r="AA138" s="228"/>
      <c r="AB138" s="228"/>
      <c r="AC138" s="228"/>
      <c r="AD138" s="228"/>
      <c r="AE138" s="228"/>
      <c r="AF138" s="228"/>
      <c r="AG138" s="228"/>
      <c r="AH138" s="228"/>
      <c r="AI138" s="228"/>
      <c r="AJ138" s="228"/>
      <c r="AK138" s="228"/>
      <c r="AL138" s="228"/>
      <c r="AM138" s="228"/>
      <c r="AN138" s="228"/>
      <c r="AO138" s="228"/>
      <c r="AP138" s="228"/>
      <c r="AQ138" s="228"/>
      <c r="AR138" s="228"/>
      <c r="AS138" s="228"/>
      <c r="AT138" s="228"/>
      <c r="AU138" s="228"/>
      <c r="AV138" s="228"/>
      <c r="AW138" s="228"/>
      <c r="AX138" s="228"/>
      <c r="AY138" s="228"/>
      <c r="AZ138" s="228"/>
      <c r="BA138" s="228"/>
      <c r="BB138" s="228"/>
      <c r="BC138" s="228"/>
      <c r="BD138" s="228"/>
      <c r="BE138" s="228"/>
      <c r="BF138" s="228"/>
      <c r="BG138" s="228"/>
      <c r="BH138" s="228"/>
      <c r="BI138" s="228"/>
      <c r="BJ138" s="228"/>
      <c r="BK138" s="228"/>
      <c r="BL138" s="228"/>
      <c r="BM138" s="228"/>
      <c r="BN138" s="228"/>
      <c r="BO138" s="228"/>
      <c r="BP138" s="228"/>
      <c r="BQ138" s="228"/>
      <c r="BR138" s="228"/>
      <c r="BS138" s="228"/>
      <c r="BT138" s="228"/>
      <c r="BU138" s="228"/>
      <c r="BV138" s="228"/>
      <c r="BW138" s="228"/>
      <c r="BX138" s="228"/>
      <c r="BY138" s="228"/>
      <c r="BZ138" s="228"/>
      <c r="CA138" s="228"/>
      <c r="CB138" s="228"/>
      <c r="CC138" s="228"/>
      <c r="CD138" s="228"/>
      <c r="CE138" s="228"/>
    </row>
    <row r="139" spans="1:83" ht="19.5" customHeight="1">
      <c r="A139" s="498"/>
      <c r="B139" s="430">
        <v>142.6</v>
      </c>
      <c r="C139" s="430">
        <v>130.9</v>
      </c>
      <c r="D139" s="430">
        <v>126.2</v>
      </c>
      <c r="E139" s="430">
        <v>124.3</v>
      </c>
      <c r="F139" s="430"/>
      <c r="G139" s="430">
        <v>117.9</v>
      </c>
      <c r="H139" s="430">
        <v>126.6</v>
      </c>
      <c r="I139" s="430">
        <v>130.9</v>
      </c>
      <c r="J139" s="329" t="s">
        <v>346</v>
      </c>
      <c r="L139" s="242"/>
      <c r="M139" s="242"/>
      <c r="N139" s="228"/>
      <c r="O139" s="228"/>
      <c r="P139" s="228"/>
      <c r="Q139" s="228"/>
      <c r="R139" s="228"/>
      <c r="S139" s="228"/>
      <c r="T139" s="228"/>
      <c r="U139" s="228"/>
      <c r="V139" s="228"/>
      <c r="W139" s="228"/>
      <c r="X139" s="228"/>
      <c r="Y139" s="228"/>
      <c r="Z139" s="228"/>
      <c r="AA139" s="228"/>
      <c r="AB139" s="228"/>
      <c r="AC139" s="228"/>
      <c r="AD139" s="228"/>
      <c r="AE139" s="228"/>
      <c r="AF139" s="228"/>
      <c r="AG139" s="228"/>
      <c r="AH139" s="228"/>
      <c r="AI139" s="228"/>
      <c r="AJ139" s="228"/>
      <c r="AK139" s="228"/>
      <c r="AL139" s="228"/>
      <c r="AM139" s="228"/>
      <c r="AN139" s="228"/>
      <c r="AO139" s="228"/>
      <c r="AP139" s="228"/>
      <c r="AQ139" s="228"/>
      <c r="AR139" s="228"/>
      <c r="AS139" s="228"/>
      <c r="AT139" s="228"/>
      <c r="AU139" s="228"/>
      <c r="AV139" s="228"/>
      <c r="AW139" s="228"/>
      <c r="AX139" s="228"/>
      <c r="AY139" s="228"/>
      <c r="AZ139" s="228"/>
      <c r="BA139" s="228"/>
      <c r="BB139" s="228"/>
      <c r="BC139" s="228"/>
      <c r="BD139" s="228"/>
      <c r="BE139" s="228"/>
      <c r="BF139" s="228"/>
      <c r="BG139" s="228"/>
      <c r="BH139" s="228"/>
      <c r="BI139" s="228"/>
      <c r="BJ139" s="228"/>
      <c r="BK139" s="228"/>
      <c r="BL139" s="228"/>
      <c r="BM139" s="228"/>
      <c r="BN139" s="228"/>
      <c r="BO139" s="228"/>
      <c r="BP139" s="228"/>
      <c r="BQ139" s="228"/>
      <c r="BR139" s="228"/>
      <c r="BS139" s="228"/>
      <c r="BT139" s="228"/>
      <c r="BU139" s="228"/>
      <c r="BV139" s="228"/>
      <c r="BW139" s="228"/>
      <c r="BX139" s="228"/>
      <c r="BY139" s="228"/>
      <c r="BZ139" s="228"/>
      <c r="CA139" s="228"/>
      <c r="CB139" s="228"/>
      <c r="CC139" s="228"/>
      <c r="CD139" s="228"/>
      <c r="CE139" s="228"/>
    </row>
    <row r="140" spans="1:83" s="257" customFormat="1" ht="15" customHeight="1">
      <c r="A140" s="268" t="s">
        <v>240</v>
      </c>
      <c r="B140" s="417"/>
      <c r="C140" s="417"/>
      <c r="D140" s="417"/>
      <c r="E140" s="417"/>
      <c r="F140" s="417"/>
      <c r="G140" s="417"/>
      <c r="H140" s="432"/>
      <c r="I140" s="432"/>
      <c r="J140" s="433"/>
      <c r="K140" s="433"/>
      <c r="L140" s="276"/>
      <c r="M140" s="276"/>
      <c r="N140" s="276"/>
      <c r="O140" s="276"/>
      <c r="P140" s="276"/>
      <c r="Q140" s="276"/>
      <c r="R140" s="276"/>
      <c r="S140" s="276"/>
      <c r="T140" s="276"/>
      <c r="U140" s="276"/>
      <c r="V140" s="276"/>
      <c r="W140" s="276"/>
      <c r="X140" s="276"/>
      <c r="Y140" s="276"/>
      <c r="Z140" s="276"/>
      <c r="AA140" s="276"/>
      <c r="AB140" s="276"/>
      <c r="AC140" s="276"/>
      <c r="AD140" s="276"/>
      <c r="AE140" s="276"/>
      <c r="AF140" s="276"/>
      <c r="AG140" s="276"/>
      <c r="AH140" s="276"/>
      <c r="AI140" s="276"/>
      <c r="AJ140" s="276"/>
      <c r="AK140" s="276"/>
      <c r="AL140" s="276"/>
      <c r="AM140" s="276"/>
      <c r="AN140" s="276"/>
      <c r="AO140" s="276"/>
      <c r="AP140" s="276"/>
      <c r="AQ140" s="276"/>
      <c r="AR140" s="276"/>
      <c r="AS140" s="276"/>
      <c r="AT140" s="276"/>
      <c r="AU140" s="276"/>
      <c r="AV140" s="276"/>
      <c r="AW140" s="276"/>
      <c r="AX140" s="276"/>
      <c r="AY140" s="276"/>
      <c r="AZ140" s="276"/>
      <c r="BA140" s="276"/>
      <c r="BB140" s="276"/>
      <c r="BC140" s="276"/>
      <c r="BD140" s="276"/>
      <c r="BE140" s="276"/>
      <c r="BF140" s="276"/>
      <c r="BG140" s="276"/>
      <c r="BH140" s="276"/>
      <c r="BI140" s="276"/>
      <c r="BJ140" s="276"/>
      <c r="BK140" s="276"/>
      <c r="BL140" s="276"/>
      <c r="BM140" s="276"/>
      <c r="BN140" s="276"/>
      <c r="BO140" s="276"/>
      <c r="BP140" s="276"/>
      <c r="BQ140" s="276"/>
      <c r="BR140" s="276"/>
      <c r="BS140" s="276"/>
      <c r="BT140" s="276"/>
      <c r="BU140" s="276"/>
      <c r="BV140" s="276"/>
      <c r="BW140" s="276"/>
      <c r="BX140" s="276"/>
      <c r="BY140" s="276"/>
      <c r="BZ140" s="276"/>
      <c r="CA140" s="276"/>
      <c r="CB140" s="276"/>
      <c r="CC140" s="276"/>
      <c r="CD140" s="276"/>
      <c r="CE140" s="276"/>
    </row>
    <row r="141" spans="1:83" s="257" customFormat="1" ht="15" customHeight="1">
      <c r="A141" s="268" t="s">
        <v>241</v>
      </c>
      <c r="B141" s="417"/>
      <c r="C141" s="417"/>
      <c r="D141" s="417"/>
      <c r="E141" s="417"/>
      <c r="F141" s="417"/>
      <c r="G141" s="417"/>
      <c r="H141" s="432"/>
      <c r="I141" s="432"/>
      <c r="J141" s="433"/>
      <c r="K141" s="434"/>
      <c r="L141" s="276"/>
      <c r="M141" s="276"/>
      <c r="N141" s="276"/>
      <c r="O141" s="276"/>
      <c r="P141" s="276"/>
      <c r="Q141" s="276"/>
      <c r="R141" s="276"/>
      <c r="S141" s="276"/>
      <c r="T141" s="276"/>
      <c r="U141" s="276"/>
      <c r="V141" s="276"/>
      <c r="W141" s="276"/>
      <c r="X141" s="276"/>
      <c r="Y141" s="276"/>
      <c r="Z141" s="276"/>
      <c r="AA141" s="276"/>
      <c r="AB141" s="276"/>
      <c r="AC141" s="276"/>
      <c r="AD141" s="276"/>
      <c r="AE141" s="276"/>
      <c r="AF141" s="276"/>
      <c r="AG141" s="276"/>
      <c r="AH141" s="276"/>
      <c r="AI141" s="276"/>
      <c r="AJ141" s="276"/>
      <c r="AK141" s="276"/>
      <c r="AL141" s="276"/>
      <c r="AM141" s="276"/>
      <c r="AN141" s="276"/>
      <c r="AO141" s="276"/>
      <c r="AP141" s="276"/>
      <c r="AQ141" s="276"/>
      <c r="AR141" s="276"/>
      <c r="AS141" s="276"/>
      <c r="AT141" s="276"/>
      <c r="AU141" s="276"/>
      <c r="AV141" s="276"/>
      <c r="AW141" s="276"/>
      <c r="AX141" s="276"/>
      <c r="AY141" s="276"/>
      <c r="AZ141" s="276"/>
      <c r="BA141" s="276"/>
      <c r="BB141" s="276"/>
      <c r="BC141" s="276"/>
      <c r="BD141" s="276"/>
      <c r="BE141" s="276"/>
      <c r="BF141" s="276"/>
      <c r="BG141" s="276"/>
      <c r="BH141" s="276"/>
      <c r="BI141" s="276"/>
      <c r="BJ141" s="276"/>
      <c r="BK141" s="276"/>
      <c r="BL141" s="276"/>
      <c r="BM141" s="276"/>
      <c r="BN141" s="276"/>
      <c r="BO141" s="276"/>
      <c r="BP141" s="276"/>
      <c r="BQ141" s="276"/>
      <c r="BR141" s="276"/>
      <c r="BS141" s="276"/>
      <c r="BT141" s="276"/>
      <c r="BU141" s="276"/>
      <c r="BV141" s="276"/>
      <c r="BW141" s="276"/>
      <c r="BX141" s="276"/>
      <c r="BY141" s="276"/>
      <c r="BZ141" s="276"/>
      <c r="CA141" s="276"/>
      <c r="CB141" s="276"/>
      <c r="CC141" s="276"/>
      <c r="CD141" s="276"/>
      <c r="CE141" s="276"/>
    </row>
    <row r="142" spans="1:83" s="234" customFormat="1" ht="15" customHeight="1">
      <c r="A142" s="234" t="s">
        <v>242</v>
      </c>
      <c r="B142" s="417"/>
      <c r="C142" s="417"/>
      <c r="D142" s="417"/>
      <c r="E142" s="419"/>
      <c r="F142" s="419"/>
      <c r="G142" s="419"/>
      <c r="H142" s="426"/>
      <c r="I142" s="426"/>
      <c r="J142" s="429"/>
      <c r="K142" s="252"/>
      <c r="L142" s="233"/>
      <c r="M142" s="233"/>
      <c r="N142" s="233"/>
      <c r="O142" s="233"/>
      <c r="P142" s="233"/>
      <c r="Q142" s="233"/>
      <c r="R142" s="233"/>
      <c r="S142" s="233"/>
      <c r="T142" s="233"/>
      <c r="U142" s="233"/>
      <c r="V142" s="233"/>
      <c r="W142" s="233"/>
      <c r="X142" s="233"/>
      <c r="Y142" s="233"/>
      <c r="Z142" s="233"/>
      <c r="AA142" s="233"/>
      <c r="AB142" s="233"/>
      <c r="AC142" s="233"/>
      <c r="AD142" s="233"/>
      <c r="AE142" s="233"/>
      <c r="AF142" s="233"/>
      <c r="AG142" s="233"/>
      <c r="AH142" s="233"/>
      <c r="AI142" s="233"/>
      <c r="AJ142" s="233"/>
      <c r="AK142" s="233"/>
      <c r="AL142" s="233"/>
      <c r="AM142" s="233"/>
      <c r="AN142" s="233"/>
      <c r="AO142" s="233"/>
      <c r="AP142" s="233"/>
      <c r="AQ142" s="233"/>
      <c r="AR142" s="233"/>
      <c r="AS142" s="233"/>
      <c r="AT142" s="233"/>
      <c r="AU142" s="233"/>
      <c r="AV142" s="233"/>
      <c r="AW142" s="233"/>
      <c r="AX142" s="233"/>
      <c r="AY142" s="233"/>
      <c r="AZ142" s="233"/>
      <c r="BA142" s="233"/>
      <c r="BB142" s="233"/>
      <c r="BC142" s="233"/>
      <c r="BD142" s="233"/>
      <c r="BE142" s="233"/>
      <c r="BF142" s="233"/>
      <c r="BG142" s="233"/>
      <c r="BH142" s="233"/>
      <c r="BI142" s="233"/>
      <c r="BJ142" s="233"/>
      <c r="BK142" s="233"/>
      <c r="BL142" s="233"/>
      <c r="BM142" s="233"/>
      <c r="BN142" s="233"/>
      <c r="BO142" s="233"/>
      <c r="BP142" s="233"/>
      <c r="BQ142" s="233"/>
      <c r="BR142" s="233"/>
      <c r="BS142" s="233"/>
      <c r="BT142" s="233"/>
      <c r="BU142" s="233"/>
      <c r="BV142" s="233"/>
      <c r="BW142" s="233"/>
      <c r="BX142" s="233"/>
      <c r="BY142" s="233"/>
      <c r="BZ142" s="233"/>
      <c r="CA142" s="233"/>
      <c r="CB142" s="233"/>
      <c r="CC142" s="233"/>
      <c r="CD142" s="233"/>
      <c r="CE142" s="233"/>
    </row>
    <row r="143" spans="1:83" ht="19.5" customHeight="1">
      <c r="A143" s="254" t="s">
        <v>255</v>
      </c>
      <c r="B143" s="413"/>
      <c r="C143" s="413"/>
      <c r="D143" s="411"/>
      <c r="E143" s="411"/>
      <c r="F143" s="411"/>
      <c r="G143" s="411"/>
      <c r="H143" s="411"/>
      <c r="I143" s="411"/>
      <c r="J143" s="435"/>
      <c r="K143" s="252"/>
      <c r="L143" s="242"/>
      <c r="M143" s="242"/>
      <c r="N143" s="228"/>
      <c r="O143" s="228"/>
      <c r="P143" s="228"/>
      <c r="Q143" s="228"/>
      <c r="R143" s="228"/>
      <c r="S143" s="228"/>
      <c r="T143" s="228"/>
      <c r="U143" s="228"/>
      <c r="V143" s="228"/>
      <c r="W143" s="228"/>
      <c r="X143" s="228"/>
      <c r="Y143" s="228"/>
      <c r="Z143" s="228"/>
      <c r="AA143" s="228"/>
      <c r="AB143" s="228"/>
      <c r="AC143" s="228"/>
      <c r="AD143" s="228"/>
      <c r="AE143" s="228"/>
      <c r="AF143" s="228"/>
      <c r="AG143" s="228"/>
      <c r="AH143" s="228"/>
      <c r="AI143" s="228"/>
      <c r="AJ143" s="228"/>
      <c r="AK143" s="228"/>
      <c r="AL143" s="228"/>
      <c r="AM143" s="228"/>
      <c r="AN143" s="228"/>
      <c r="AO143" s="228"/>
      <c r="AP143" s="228"/>
      <c r="AQ143" s="228"/>
      <c r="AR143" s="228"/>
      <c r="AS143" s="228"/>
      <c r="AT143" s="228"/>
      <c r="AU143" s="228"/>
      <c r="AV143" s="228"/>
      <c r="AW143" s="228"/>
      <c r="AX143" s="228"/>
      <c r="AY143" s="228"/>
      <c r="AZ143" s="228"/>
      <c r="BA143" s="228"/>
      <c r="BB143" s="228"/>
      <c r="BC143" s="228"/>
      <c r="BD143" s="228"/>
      <c r="BE143" s="228"/>
      <c r="BF143" s="228"/>
      <c r="BG143" s="228"/>
      <c r="BH143" s="228"/>
      <c r="BI143" s="228"/>
      <c r="BJ143" s="228"/>
      <c r="BK143" s="228"/>
      <c r="BL143" s="228"/>
      <c r="BM143" s="228"/>
      <c r="BN143" s="228"/>
      <c r="BO143" s="228"/>
      <c r="BP143" s="228"/>
      <c r="BQ143" s="228"/>
      <c r="BR143" s="228"/>
      <c r="BS143" s="228"/>
      <c r="BT143" s="228"/>
      <c r="BU143" s="228"/>
      <c r="BV143" s="228"/>
      <c r="BW143" s="228"/>
      <c r="BX143" s="228"/>
      <c r="BY143" s="228"/>
      <c r="BZ143" s="228"/>
      <c r="CA143" s="228"/>
      <c r="CB143" s="228"/>
      <c r="CC143" s="228"/>
      <c r="CD143" s="228"/>
      <c r="CE143" s="228"/>
    </row>
    <row r="144" spans="1:83" ht="19.5" customHeight="1">
      <c r="A144" s="497" t="s">
        <v>200</v>
      </c>
      <c r="B144" s="436">
        <v>16</v>
      </c>
      <c r="C144" s="436">
        <v>18.2</v>
      </c>
      <c r="D144" s="436">
        <v>19.6</v>
      </c>
      <c r="E144" s="436">
        <v>22.3</v>
      </c>
      <c r="F144" s="436">
        <v>76.1</v>
      </c>
      <c r="G144" s="436">
        <v>19.6</v>
      </c>
      <c r="H144" s="436">
        <v>22.7</v>
      </c>
      <c r="I144" s="436">
        <v>24.7</v>
      </c>
      <c r="J144" s="429" t="s">
        <v>377</v>
      </c>
      <c r="K144" s="429" t="s">
        <v>350</v>
      </c>
      <c r="L144" s="242"/>
      <c r="M144" s="242"/>
      <c r="N144" s="228"/>
      <c r="O144" s="228"/>
      <c r="P144" s="228"/>
      <c r="Q144" s="228"/>
      <c r="R144" s="228"/>
      <c r="S144" s="228"/>
      <c r="T144" s="228"/>
      <c r="U144" s="228"/>
      <c r="V144" s="228"/>
      <c r="W144" s="228"/>
      <c r="X144" s="228"/>
      <c r="Y144" s="228"/>
      <c r="Z144" s="228"/>
      <c r="AA144" s="228"/>
      <c r="AB144" s="228"/>
      <c r="AC144" s="228"/>
      <c r="AD144" s="228"/>
      <c r="AE144" s="228"/>
      <c r="AF144" s="228"/>
      <c r="AG144" s="228"/>
      <c r="AH144" s="228"/>
      <c r="AI144" s="228"/>
      <c r="AJ144" s="228"/>
      <c r="AK144" s="228"/>
      <c r="AL144" s="228"/>
      <c r="AM144" s="228"/>
      <c r="AN144" s="228"/>
      <c r="AO144" s="228"/>
      <c r="AP144" s="228"/>
      <c r="AQ144" s="228"/>
      <c r="AR144" s="228"/>
      <c r="AS144" s="228"/>
      <c r="AT144" s="228"/>
      <c r="AU144" s="228"/>
      <c r="AV144" s="228"/>
      <c r="AW144" s="228"/>
      <c r="AX144" s="228"/>
      <c r="AY144" s="228"/>
      <c r="AZ144" s="228"/>
      <c r="BA144" s="228"/>
      <c r="BB144" s="228"/>
      <c r="BC144" s="228"/>
      <c r="BD144" s="228"/>
      <c r="BE144" s="228"/>
      <c r="BF144" s="228"/>
      <c r="BG144" s="228"/>
      <c r="BH144" s="228"/>
      <c r="BI144" s="228"/>
      <c r="BJ144" s="228"/>
      <c r="BK144" s="228"/>
      <c r="BL144" s="228"/>
      <c r="BM144" s="228"/>
      <c r="BN144" s="228"/>
      <c r="BO144" s="228"/>
      <c r="BP144" s="228"/>
      <c r="BQ144" s="228"/>
      <c r="BR144" s="228"/>
      <c r="BS144" s="228"/>
      <c r="BT144" s="228"/>
      <c r="BU144" s="228"/>
      <c r="BV144" s="228"/>
      <c r="BW144" s="228"/>
      <c r="BX144" s="228"/>
      <c r="BY144" s="228"/>
      <c r="BZ144" s="228"/>
      <c r="CA144" s="228"/>
      <c r="CB144" s="228"/>
      <c r="CC144" s="228"/>
      <c r="CD144" s="228"/>
      <c r="CE144" s="228"/>
    </row>
    <row r="145" spans="1:83" ht="19.5" customHeight="1">
      <c r="A145" s="497"/>
      <c r="B145" s="437">
        <v>11.5</v>
      </c>
      <c r="C145" s="437">
        <v>13.8</v>
      </c>
      <c r="D145" s="437">
        <v>14.9</v>
      </c>
      <c r="E145" s="437">
        <v>17.1</v>
      </c>
      <c r="F145" s="437">
        <v>57.3</v>
      </c>
      <c r="G145" s="437">
        <v>14.8</v>
      </c>
      <c r="H145" s="437">
        <v>18.4</v>
      </c>
      <c r="I145" s="437">
        <v>19.9</v>
      </c>
      <c r="J145" s="329">
        <v>22</v>
      </c>
      <c r="K145" s="329" t="s">
        <v>351</v>
      </c>
      <c r="L145" s="242"/>
      <c r="M145" s="242"/>
      <c r="N145" s="228"/>
      <c r="O145" s="228"/>
      <c r="P145" s="228"/>
      <c r="Q145" s="228"/>
      <c r="R145" s="228"/>
      <c r="S145" s="228"/>
      <c r="T145" s="228"/>
      <c r="U145" s="228"/>
      <c r="V145" s="228"/>
      <c r="W145" s="228"/>
      <c r="X145" s="228"/>
      <c r="Y145" s="228"/>
      <c r="Z145" s="228"/>
      <c r="AA145" s="228"/>
      <c r="AB145" s="228"/>
      <c r="AC145" s="228"/>
      <c r="AD145" s="228"/>
      <c r="AE145" s="228"/>
      <c r="AF145" s="228"/>
      <c r="AG145" s="228"/>
      <c r="AH145" s="228"/>
      <c r="AI145" s="228"/>
      <c r="AJ145" s="228"/>
      <c r="AK145" s="228"/>
      <c r="AL145" s="228"/>
      <c r="AM145" s="228"/>
      <c r="AN145" s="228"/>
      <c r="AO145" s="228"/>
      <c r="AP145" s="228"/>
      <c r="AQ145" s="228"/>
      <c r="AR145" s="228"/>
      <c r="AS145" s="228"/>
      <c r="AT145" s="228"/>
      <c r="AU145" s="228"/>
      <c r="AV145" s="228"/>
      <c r="AW145" s="228"/>
      <c r="AX145" s="228"/>
      <c r="AY145" s="228"/>
      <c r="AZ145" s="228"/>
      <c r="BA145" s="228"/>
      <c r="BB145" s="228"/>
      <c r="BC145" s="228"/>
      <c r="BD145" s="228"/>
      <c r="BE145" s="228"/>
      <c r="BF145" s="228"/>
      <c r="BG145" s="228"/>
      <c r="BH145" s="228"/>
      <c r="BI145" s="228"/>
      <c r="BJ145" s="228"/>
      <c r="BK145" s="228"/>
      <c r="BL145" s="228"/>
      <c r="BM145" s="228"/>
      <c r="BN145" s="228"/>
      <c r="BO145" s="228"/>
      <c r="BP145" s="228"/>
      <c r="BQ145" s="228"/>
      <c r="BR145" s="228"/>
      <c r="BS145" s="228"/>
      <c r="BT145" s="228"/>
      <c r="BU145" s="228"/>
      <c r="BV145" s="228"/>
      <c r="BW145" s="228"/>
      <c r="BX145" s="228"/>
      <c r="BY145" s="228"/>
      <c r="BZ145" s="228"/>
      <c r="CA145" s="228"/>
      <c r="CB145" s="228"/>
      <c r="CC145" s="228"/>
      <c r="CD145" s="228"/>
      <c r="CE145" s="228"/>
    </row>
    <row r="146" spans="1:83" ht="19.5" customHeight="1">
      <c r="A146" s="497" t="s">
        <v>7</v>
      </c>
      <c r="B146" s="436">
        <v>16</v>
      </c>
      <c r="C146" s="436">
        <v>34.2</v>
      </c>
      <c r="D146" s="436">
        <v>53.8</v>
      </c>
      <c r="E146" s="436">
        <v>76.1</v>
      </c>
      <c r="F146" s="436"/>
      <c r="G146" s="436">
        <v>19.6</v>
      </c>
      <c r="H146" s="436">
        <v>42.4</v>
      </c>
      <c r="I146" s="436">
        <v>67</v>
      </c>
      <c r="J146" s="429" t="s">
        <v>350</v>
      </c>
      <c r="K146" s="329"/>
      <c r="L146" s="242"/>
      <c r="M146" s="242"/>
      <c r="N146" s="228"/>
      <c r="O146" s="228"/>
      <c r="P146" s="228"/>
      <c r="Q146" s="228"/>
      <c r="R146" s="228"/>
      <c r="S146" s="228"/>
      <c r="T146" s="228"/>
      <c r="U146" s="228"/>
      <c r="V146" s="228"/>
      <c r="W146" s="228"/>
      <c r="X146" s="228"/>
      <c r="Y146" s="228"/>
      <c r="Z146" s="228"/>
      <c r="AA146" s="228"/>
      <c r="AB146" s="228"/>
      <c r="AC146" s="228"/>
      <c r="AD146" s="228"/>
      <c r="AE146" s="228"/>
      <c r="AF146" s="228"/>
      <c r="AG146" s="228"/>
      <c r="AH146" s="228"/>
      <c r="AI146" s="228"/>
      <c r="AJ146" s="228"/>
      <c r="AK146" s="228"/>
      <c r="AL146" s="228"/>
      <c r="AM146" s="228"/>
      <c r="AN146" s="228"/>
      <c r="AO146" s="228"/>
      <c r="AP146" s="228"/>
      <c r="AQ146" s="228"/>
      <c r="AR146" s="228"/>
      <c r="AS146" s="228"/>
      <c r="AT146" s="228"/>
      <c r="AU146" s="228"/>
      <c r="AV146" s="228"/>
      <c r="AW146" s="228"/>
      <c r="AX146" s="228"/>
      <c r="AY146" s="228"/>
      <c r="AZ146" s="228"/>
      <c r="BA146" s="228"/>
      <c r="BB146" s="228"/>
      <c r="BC146" s="228"/>
      <c r="BD146" s="228"/>
      <c r="BE146" s="228"/>
      <c r="BF146" s="228"/>
      <c r="BG146" s="228"/>
      <c r="BH146" s="228"/>
      <c r="BI146" s="228"/>
      <c r="BJ146" s="228"/>
      <c r="BK146" s="228"/>
      <c r="BL146" s="228"/>
      <c r="BM146" s="228"/>
      <c r="BN146" s="228"/>
      <c r="BO146" s="228"/>
      <c r="BP146" s="228"/>
      <c r="BQ146" s="228"/>
      <c r="BR146" s="228"/>
      <c r="BS146" s="228"/>
      <c r="BT146" s="228"/>
      <c r="BU146" s="228"/>
      <c r="BV146" s="228"/>
      <c r="BW146" s="228"/>
      <c r="BX146" s="228"/>
      <c r="BY146" s="228"/>
      <c r="BZ146" s="228"/>
      <c r="CA146" s="228"/>
      <c r="CB146" s="228"/>
      <c r="CC146" s="228"/>
      <c r="CD146" s="228"/>
      <c r="CE146" s="228"/>
    </row>
    <row r="147" spans="1:83" ht="19.5" customHeight="1">
      <c r="A147" s="497"/>
      <c r="B147" s="437">
        <v>11.5</v>
      </c>
      <c r="C147" s="437">
        <v>25.3</v>
      </c>
      <c r="D147" s="437">
        <v>40.2</v>
      </c>
      <c r="E147" s="437">
        <v>57.3</v>
      </c>
      <c r="F147" s="437"/>
      <c r="G147" s="437">
        <v>14.8</v>
      </c>
      <c r="H147" s="437">
        <v>33.1</v>
      </c>
      <c r="I147" s="437">
        <v>53.1</v>
      </c>
      <c r="J147" s="329" t="s">
        <v>351</v>
      </c>
      <c r="K147" s="438"/>
      <c r="L147" s="242"/>
      <c r="M147" s="242"/>
      <c r="N147" s="228"/>
      <c r="O147" s="228"/>
      <c r="P147" s="228"/>
      <c r="Q147" s="228"/>
      <c r="R147" s="228"/>
      <c r="S147" s="228"/>
      <c r="T147" s="228"/>
      <c r="U147" s="228"/>
      <c r="V147" s="228"/>
      <c r="W147" s="228"/>
      <c r="X147" s="228"/>
      <c r="Y147" s="228"/>
      <c r="Z147" s="228"/>
      <c r="AA147" s="228"/>
      <c r="AB147" s="228"/>
      <c r="AC147" s="228"/>
      <c r="AD147" s="228"/>
      <c r="AE147" s="228"/>
      <c r="AF147" s="228"/>
      <c r="AG147" s="228"/>
      <c r="AH147" s="228"/>
      <c r="AI147" s="228"/>
      <c r="AJ147" s="228"/>
      <c r="AK147" s="228"/>
      <c r="AL147" s="228"/>
      <c r="AM147" s="228"/>
      <c r="AN147" s="228"/>
      <c r="AO147" s="228"/>
      <c r="AP147" s="228"/>
      <c r="AQ147" s="228"/>
      <c r="AR147" s="228"/>
      <c r="AS147" s="228"/>
      <c r="AT147" s="228"/>
      <c r="AU147" s="228"/>
      <c r="AV147" s="228"/>
      <c r="AW147" s="228"/>
      <c r="AX147" s="228"/>
      <c r="AY147" s="228"/>
      <c r="AZ147" s="228"/>
      <c r="BA147" s="228"/>
      <c r="BB147" s="228"/>
      <c r="BC147" s="228"/>
      <c r="BD147" s="228"/>
      <c r="BE147" s="228"/>
      <c r="BF147" s="228"/>
      <c r="BG147" s="228"/>
      <c r="BH147" s="228"/>
      <c r="BI147" s="228"/>
      <c r="BJ147" s="228"/>
      <c r="BK147" s="228"/>
      <c r="BL147" s="228"/>
      <c r="BM147" s="228"/>
      <c r="BN147" s="228"/>
      <c r="BO147" s="228"/>
      <c r="BP147" s="228"/>
      <c r="BQ147" s="228"/>
      <c r="BR147" s="228"/>
      <c r="BS147" s="228"/>
      <c r="BT147" s="228"/>
      <c r="BU147" s="228"/>
      <c r="BV147" s="228"/>
      <c r="BW147" s="228"/>
      <c r="BX147" s="228"/>
      <c r="BY147" s="228"/>
      <c r="BZ147" s="228"/>
      <c r="CA147" s="228"/>
      <c r="CB147" s="228"/>
      <c r="CC147" s="228"/>
      <c r="CD147" s="228"/>
      <c r="CE147" s="228"/>
    </row>
    <row r="148" spans="1:83" ht="19.5" customHeight="1">
      <c r="A148" s="225" t="s">
        <v>30</v>
      </c>
      <c r="B148" s="405"/>
      <c r="C148" s="405"/>
      <c r="D148" s="405"/>
      <c r="E148" s="405"/>
      <c r="F148" s="405"/>
      <c r="G148" s="405"/>
      <c r="H148" s="405"/>
      <c r="I148" s="405"/>
      <c r="J148" s="246"/>
      <c r="K148" s="329"/>
      <c r="L148" s="242"/>
      <c r="M148" s="242"/>
      <c r="N148" s="228"/>
      <c r="O148" s="228"/>
      <c r="P148" s="228"/>
      <c r="Q148" s="228"/>
      <c r="R148" s="228"/>
      <c r="S148" s="228"/>
      <c r="T148" s="228"/>
      <c r="U148" s="228"/>
      <c r="V148" s="228"/>
      <c r="W148" s="228"/>
      <c r="X148" s="228"/>
      <c r="Y148" s="228"/>
      <c r="Z148" s="228"/>
      <c r="AA148" s="228"/>
      <c r="AB148" s="228"/>
      <c r="AC148" s="228"/>
      <c r="AD148" s="228"/>
      <c r="AE148" s="228"/>
      <c r="AF148" s="228"/>
      <c r="AG148" s="228"/>
      <c r="AH148" s="228"/>
      <c r="AI148" s="228"/>
      <c r="AJ148" s="228"/>
      <c r="AK148" s="228"/>
      <c r="AL148" s="228"/>
      <c r="AM148" s="228"/>
      <c r="AN148" s="228"/>
      <c r="AO148" s="228"/>
      <c r="AP148" s="228"/>
      <c r="AQ148" s="228"/>
      <c r="AR148" s="228"/>
      <c r="AS148" s="228"/>
      <c r="AT148" s="228"/>
      <c r="AU148" s="228"/>
      <c r="AV148" s="228"/>
      <c r="AW148" s="228"/>
      <c r="AX148" s="228"/>
      <c r="AY148" s="228"/>
      <c r="AZ148" s="228"/>
      <c r="BA148" s="228"/>
      <c r="BB148" s="228"/>
      <c r="BC148" s="228"/>
      <c r="BD148" s="228"/>
      <c r="BE148" s="228"/>
      <c r="BF148" s="228"/>
      <c r="BG148" s="228"/>
      <c r="BH148" s="228"/>
      <c r="BI148" s="228"/>
      <c r="BJ148" s="228"/>
      <c r="BK148" s="228"/>
      <c r="BL148" s="228"/>
      <c r="BM148" s="228"/>
      <c r="BN148" s="228"/>
      <c r="BO148" s="228"/>
      <c r="BP148" s="228"/>
      <c r="BQ148" s="228"/>
      <c r="BR148" s="228"/>
      <c r="BS148" s="228"/>
      <c r="BT148" s="228"/>
      <c r="BU148" s="228"/>
      <c r="BV148" s="228"/>
      <c r="BW148" s="228"/>
      <c r="BX148" s="228"/>
      <c r="BY148" s="228"/>
      <c r="BZ148" s="228"/>
      <c r="CA148" s="228"/>
      <c r="CB148" s="228"/>
      <c r="CC148" s="228"/>
      <c r="CD148" s="228"/>
      <c r="CE148" s="228"/>
    </row>
    <row r="149" spans="1:83" ht="19.5" customHeight="1">
      <c r="A149" s="497" t="s">
        <v>200</v>
      </c>
      <c r="B149" s="436">
        <v>129.4</v>
      </c>
      <c r="C149" s="436">
        <v>123.2</v>
      </c>
      <c r="D149" s="436">
        <v>124.5</v>
      </c>
      <c r="E149" s="436">
        <v>123.1</v>
      </c>
      <c r="F149" s="436">
        <v>124.8</v>
      </c>
      <c r="G149" s="436">
        <v>122.8</v>
      </c>
      <c r="H149" s="436">
        <v>124.9</v>
      </c>
      <c r="I149" s="436">
        <v>126.1</v>
      </c>
      <c r="J149" s="428" t="s">
        <v>378</v>
      </c>
      <c r="K149" s="429" t="s">
        <v>353</v>
      </c>
      <c r="L149" s="242"/>
      <c r="M149" s="242"/>
      <c r="N149" s="228"/>
      <c r="O149" s="228"/>
      <c r="P149" s="228"/>
      <c r="Q149" s="228"/>
      <c r="R149" s="228"/>
      <c r="S149" s="228"/>
      <c r="T149" s="228"/>
      <c r="U149" s="228"/>
      <c r="V149" s="228"/>
      <c r="W149" s="228"/>
      <c r="X149" s="228"/>
      <c r="Y149" s="228"/>
      <c r="Z149" s="228"/>
      <c r="AA149" s="228"/>
      <c r="AB149" s="228"/>
      <c r="AC149" s="228"/>
      <c r="AD149" s="228"/>
      <c r="AE149" s="228"/>
      <c r="AF149" s="228"/>
      <c r="AG149" s="228"/>
      <c r="AH149" s="228"/>
      <c r="AI149" s="228"/>
      <c r="AJ149" s="228"/>
      <c r="AK149" s="228"/>
      <c r="AL149" s="228"/>
      <c r="AM149" s="228"/>
      <c r="AN149" s="228"/>
      <c r="AO149" s="228"/>
      <c r="AP149" s="228"/>
      <c r="AQ149" s="228"/>
      <c r="AR149" s="228"/>
      <c r="AS149" s="228"/>
      <c r="AT149" s="228"/>
      <c r="AU149" s="228"/>
      <c r="AV149" s="228"/>
      <c r="AW149" s="228"/>
      <c r="AX149" s="228"/>
      <c r="AY149" s="228"/>
      <c r="AZ149" s="228"/>
      <c r="BA149" s="228"/>
      <c r="BB149" s="228"/>
      <c r="BC149" s="228"/>
      <c r="BD149" s="228"/>
      <c r="BE149" s="228"/>
      <c r="BF149" s="228"/>
      <c r="BG149" s="228"/>
      <c r="BH149" s="228"/>
      <c r="BI149" s="228"/>
      <c r="BJ149" s="228"/>
      <c r="BK149" s="228"/>
      <c r="BL149" s="228"/>
      <c r="BM149" s="228"/>
      <c r="BN149" s="228"/>
      <c r="BO149" s="228"/>
      <c r="BP149" s="228"/>
      <c r="BQ149" s="228"/>
      <c r="BR149" s="228"/>
      <c r="BS149" s="228"/>
      <c r="BT149" s="228"/>
      <c r="BU149" s="228"/>
      <c r="BV149" s="228"/>
      <c r="BW149" s="228"/>
      <c r="BX149" s="228"/>
      <c r="BY149" s="228"/>
      <c r="BZ149" s="228"/>
      <c r="CA149" s="228"/>
      <c r="CB149" s="228"/>
      <c r="CC149" s="228"/>
      <c r="CD149" s="228"/>
      <c r="CE149" s="228"/>
    </row>
    <row r="150" spans="1:83" ht="19.5" customHeight="1">
      <c r="A150" s="497"/>
      <c r="B150" s="437">
        <v>121.7</v>
      </c>
      <c r="C150" s="437">
        <v>121.2</v>
      </c>
      <c r="D150" s="437">
        <v>124.3</v>
      </c>
      <c r="E150" s="437">
        <v>128.5</v>
      </c>
      <c r="F150" s="437">
        <v>124.2</v>
      </c>
      <c r="G150" s="437">
        <v>128.7</v>
      </c>
      <c r="H150" s="437">
        <v>132.8</v>
      </c>
      <c r="I150" s="437">
        <v>133.5</v>
      </c>
      <c r="J150" s="431" t="s">
        <v>379</v>
      </c>
      <c r="K150" s="329" t="s">
        <v>354</v>
      </c>
      <c r="L150" s="242"/>
      <c r="M150" s="242"/>
      <c r="N150" s="228"/>
      <c r="O150" s="228"/>
      <c r="P150" s="228"/>
      <c r="Q150" s="228"/>
      <c r="R150" s="228"/>
      <c r="S150" s="228"/>
      <c r="T150" s="228"/>
      <c r="U150" s="228"/>
      <c r="V150" s="228"/>
      <c r="W150" s="228"/>
      <c r="X150" s="228"/>
      <c r="Y150" s="228"/>
      <c r="Z150" s="228"/>
      <c r="AA150" s="228"/>
      <c r="AB150" s="228"/>
      <c r="AC150" s="228"/>
      <c r="AD150" s="228"/>
      <c r="AE150" s="228"/>
      <c r="AF150" s="228"/>
      <c r="AG150" s="228"/>
      <c r="AH150" s="228"/>
      <c r="AI150" s="228"/>
      <c r="AJ150" s="228"/>
      <c r="AK150" s="228"/>
      <c r="AL150" s="228"/>
      <c r="AM150" s="228"/>
      <c r="AN150" s="228"/>
      <c r="AO150" s="228"/>
      <c r="AP150" s="228"/>
      <c r="AQ150" s="228"/>
      <c r="AR150" s="228"/>
      <c r="AS150" s="228"/>
      <c r="AT150" s="228"/>
      <c r="AU150" s="228"/>
      <c r="AV150" s="228"/>
      <c r="AW150" s="228"/>
      <c r="AX150" s="228"/>
      <c r="AY150" s="228"/>
      <c r="AZ150" s="228"/>
      <c r="BA150" s="228"/>
      <c r="BB150" s="228"/>
      <c r="BC150" s="228"/>
      <c r="BD150" s="228"/>
      <c r="BE150" s="228"/>
      <c r="BF150" s="228"/>
      <c r="BG150" s="228"/>
      <c r="BH150" s="228"/>
      <c r="BI150" s="228"/>
      <c r="BJ150" s="228"/>
      <c r="BK150" s="228"/>
      <c r="BL150" s="228"/>
      <c r="BM150" s="228"/>
      <c r="BN150" s="228"/>
      <c r="BO150" s="228"/>
      <c r="BP150" s="228"/>
      <c r="BQ150" s="228"/>
      <c r="BR150" s="228"/>
      <c r="BS150" s="228"/>
      <c r="BT150" s="228"/>
      <c r="BU150" s="228"/>
      <c r="BV150" s="228"/>
      <c r="BW150" s="228"/>
      <c r="BX150" s="228"/>
      <c r="BY150" s="228"/>
      <c r="BZ150" s="228"/>
      <c r="CA150" s="228"/>
      <c r="CB150" s="228"/>
      <c r="CC150" s="228"/>
      <c r="CD150" s="228"/>
      <c r="CE150" s="228"/>
    </row>
    <row r="151" spans="1:83" ht="19.5" customHeight="1">
      <c r="A151" s="497" t="s">
        <v>7</v>
      </c>
      <c r="B151" s="436">
        <v>129.4</v>
      </c>
      <c r="C151" s="436">
        <v>126.1</v>
      </c>
      <c r="D151" s="436">
        <v>125.5</v>
      </c>
      <c r="E151" s="436">
        <v>124.8</v>
      </c>
      <c r="F151" s="436"/>
      <c r="G151" s="436">
        <v>122.8</v>
      </c>
      <c r="H151" s="436">
        <v>123.9</v>
      </c>
      <c r="I151" s="436">
        <v>124.7</v>
      </c>
      <c r="J151" s="429" t="s">
        <v>353</v>
      </c>
      <c r="L151" s="242"/>
      <c r="M151" s="242"/>
      <c r="N151" s="228"/>
      <c r="O151" s="228"/>
      <c r="P151" s="228"/>
      <c r="Q151" s="228"/>
      <c r="R151" s="228"/>
      <c r="S151" s="228"/>
      <c r="T151" s="228"/>
      <c r="U151" s="228"/>
      <c r="V151" s="228"/>
      <c r="W151" s="228"/>
      <c r="X151" s="228"/>
      <c r="Y151" s="228"/>
      <c r="Z151" s="228"/>
      <c r="AA151" s="228"/>
      <c r="AB151" s="228"/>
      <c r="AC151" s="228"/>
      <c r="AD151" s="228"/>
      <c r="AE151" s="228"/>
      <c r="AF151" s="228"/>
      <c r="AG151" s="228"/>
      <c r="AH151" s="228"/>
      <c r="AI151" s="228"/>
      <c r="AJ151" s="228"/>
      <c r="AK151" s="228"/>
      <c r="AL151" s="228"/>
      <c r="AM151" s="228"/>
      <c r="AN151" s="228"/>
      <c r="AO151" s="228"/>
      <c r="AP151" s="228"/>
      <c r="AQ151" s="228"/>
      <c r="AR151" s="228"/>
      <c r="AS151" s="228"/>
      <c r="AT151" s="228"/>
      <c r="AU151" s="228"/>
      <c r="AV151" s="228"/>
      <c r="AW151" s="228"/>
      <c r="AX151" s="228"/>
      <c r="AY151" s="228"/>
      <c r="AZ151" s="228"/>
      <c r="BA151" s="228"/>
      <c r="BB151" s="228"/>
      <c r="BC151" s="228"/>
      <c r="BD151" s="228"/>
      <c r="BE151" s="228"/>
      <c r="BF151" s="228"/>
      <c r="BG151" s="228"/>
      <c r="BH151" s="228"/>
      <c r="BI151" s="228"/>
      <c r="BJ151" s="228"/>
      <c r="BK151" s="228"/>
      <c r="BL151" s="228"/>
      <c r="BM151" s="228"/>
      <c r="BN151" s="228"/>
      <c r="BO151" s="228"/>
      <c r="BP151" s="228"/>
      <c r="BQ151" s="228"/>
      <c r="BR151" s="228"/>
      <c r="BS151" s="228"/>
      <c r="BT151" s="228"/>
      <c r="BU151" s="228"/>
      <c r="BV151" s="228"/>
      <c r="BW151" s="228"/>
      <c r="BX151" s="228"/>
      <c r="BY151" s="228"/>
      <c r="BZ151" s="228"/>
      <c r="CA151" s="228"/>
      <c r="CB151" s="228"/>
      <c r="CC151" s="228"/>
      <c r="CD151" s="228"/>
      <c r="CE151" s="228"/>
    </row>
    <row r="152" spans="1:83" ht="19.5" customHeight="1">
      <c r="A152" s="497"/>
      <c r="B152" s="437">
        <v>121.7</v>
      </c>
      <c r="C152" s="437">
        <v>121.4</v>
      </c>
      <c r="D152" s="437">
        <v>122.5</v>
      </c>
      <c r="E152" s="437">
        <v>124.2</v>
      </c>
      <c r="F152" s="437"/>
      <c r="G152" s="437">
        <v>128.7</v>
      </c>
      <c r="H152" s="437">
        <v>131</v>
      </c>
      <c r="I152" s="437">
        <v>131.9</v>
      </c>
      <c r="J152" s="329" t="s">
        <v>354</v>
      </c>
      <c r="K152" s="274"/>
      <c r="L152" s="242"/>
      <c r="M152" s="242"/>
      <c r="N152" s="228"/>
      <c r="O152" s="228"/>
      <c r="P152" s="228"/>
      <c r="Q152" s="228"/>
      <c r="R152" s="228"/>
      <c r="S152" s="228"/>
      <c r="T152" s="228"/>
      <c r="U152" s="228"/>
      <c r="V152" s="228"/>
      <c r="W152" s="228"/>
      <c r="X152" s="228"/>
      <c r="Y152" s="228"/>
      <c r="Z152" s="228"/>
      <c r="AA152" s="228"/>
      <c r="AB152" s="228"/>
      <c r="AC152" s="228"/>
      <c r="AD152" s="228"/>
      <c r="AE152" s="228"/>
      <c r="AF152" s="228"/>
      <c r="AG152" s="228"/>
      <c r="AH152" s="228"/>
      <c r="AI152" s="228"/>
      <c r="AJ152" s="228"/>
      <c r="AK152" s="228"/>
      <c r="AL152" s="228"/>
      <c r="AM152" s="228"/>
      <c r="AN152" s="228"/>
      <c r="AO152" s="228"/>
      <c r="AP152" s="228"/>
      <c r="AQ152" s="228"/>
      <c r="AR152" s="228"/>
      <c r="AS152" s="228"/>
      <c r="AT152" s="228"/>
      <c r="AU152" s="228"/>
      <c r="AV152" s="228"/>
      <c r="AW152" s="228"/>
      <c r="AX152" s="228"/>
      <c r="AY152" s="228"/>
      <c r="AZ152" s="228"/>
      <c r="BA152" s="228"/>
      <c r="BB152" s="228"/>
      <c r="BC152" s="228"/>
      <c r="BD152" s="228"/>
      <c r="BE152" s="228"/>
      <c r="BF152" s="228"/>
      <c r="BG152" s="228"/>
      <c r="BH152" s="228"/>
      <c r="BI152" s="228"/>
      <c r="BJ152" s="228"/>
      <c r="BK152" s="228"/>
      <c r="BL152" s="228"/>
      <c r="BM152" s="228"/>
      <c r="BN152" s="228"/>
      <c r="BO152" s="228"/>
      <c r="BP152" s="228"/>
      <c r="BQ152" s="228"/>
      <c r="BR152" s="228"/>
      <c r="BS152" s="228"/>
      <c r="BT152" s="228"/>
      <c r="BU152" s="228"/>
      <c r="BV152" s="228"/>
      <c r="BW152" s="228"/>
      <c r="BX152" s="228"/>
      <c r="BY152" s="228"/>
      <c r="BZ152" s="228"/>
      <c r="CA152" s="228"/>
      <c r="CB152" s="228"/>
      <c r="CC152" s="228"/>
      <c r="CD152" s="228"/>
      <c r="CE152" s="228"/>
    </row>
    <row r="153" spans="1:83" ht="19.5" customHeight="1">
      <c r="A153" s="225" t="s">
        <v>256</v>
      </c>
      <c r="B153" s="405"/>
      <c r="C153" s="405"/>
      <c r="D153" s="405"/>
      <c r="E153" s="405"/>
      <c r="F153" s="405"/>
      <c r="G153" s="405"/>
      <c r="H153" s="405"/>
      <c r="I153" s="405"/>
      <c r="K153" s="252"/>
      <c r="L153" s="242"/>
      <c r="M153" s="242"/>
      <c r="N153" s="228"/>
      <c r="O153" s="228"/>
      <c r="P153" s="228"/>
      <c r="Q153" s="228"/>
      <c r="R153" s="228"/>
      <c r="S153" s="228"/>
      <c r="T153" s="228"/>
      <c r="U153" s="228"/>
      <c r="V153" s="228"/>
      <c r="W153" s="228"/>
      <c r="X153" s="228"/>
      <c r="Y153" s="228"/>
      <c r="Z153" s="228"/>
      <c r="AA153" s="228"/>
      <c r="AB153" s="228"/>
      <c r="AC153" s="228"/>
      <c r="AD153" s="228"/>
      <c r="AE153" s="228"/>
      <c r="AF153" s="228"/>
      <c r="AG153" s="228"/>
      <c r="AH153" s="228"/>
      <c r="AI153" s="228"/>
      <c r="AJ153" s="228"/>
      <c r="AK153" s="228"/>
      <c r="AL153" s="228"/>
      <c r="AM153" s="228"/>
      <c r="AN153" s="228"/>
      <c r="AO153" s="228"/>
      <c r="AP153" s="228"/>
      <c r="AQ153" s="228"/>
      <c r="AR153" s="228"/>
      <c r="AS153" s="228"/>
      <c r="AT153" s="228"/>
      <c r="AU153" s="228"/>
      <c r="AV153" s="228"/>
      <c r="AW153" s="228"/>
      <c r="AX153" s="228"/>
      <c r="AY153" s="228"/>
      <c r="AZ153" s="228"/>
      <c r="BA153" s="228"/>
      <c r="BB153" s="228"/>
      <c r="BC153" s="228"/>
      <c r="BD153" s="228"/>
      <c r="BE153" s="228"/>
      <c r="BF153" s="228"/>
      <c r="BG153" s="228"/>
      <c r="BH153" s="228"/>
      <c r="BI153" s="228"/>
      <c r="BJ153" s="228"/>
      <c r="BK153" s="228"/>
      <c r="BL153" s="228"/>
      <c r="BM153" s="228"/>
      <c r="BN153" s="228"/>
      <c r="BO153" s="228"/>
      <c r="BP153" s="228"/>
      <c r="BQ153" s="228"/>
      <c r="BR153" s="228"/>
      <c r="BS153" s="228"/>
      <c r="BT153" s="228"/>
      <c r="BU153" s="228"/>
      <c r="BV153" s="228"/>
      <c r="BW153" s="228"/>
      <c r="BX153" s="228"/>
      <c r="BY153" s="228"/>
      <c r="BZ153" s="228"/>
      <c r="CA153" s="228"/>
      <c r="CB153" s="228"/>
      <c r="CC153" s="228"/>
      <c r="CD153" s="228"/>
      <c r="CE153" s="228"/>
    </row>
    <row r="154" spans="1:83" ht="19.5" customHeight="1">
      <c r="A154" s="497" t="s">
        <v>200</v>
      </c>
      <c r="B154" s="436">
        <v>12.9</v>
      </c>
      <c r="C154" s="436">
        <v>14.7</v>
      </c>
      <c r="D154" s="436">
        <v>15.5</v>
      </c>
      <c r="E154" s="436">
        <v>17.8</v>
      </c>
      <c r="F154" s="436">
        <v>61</v>
      </c>
      <c r="G154" s="436">
        <v>15.7</v>
      </c>
      <c r="H154" s="436">
        <v>17.7</v>
      </c>
      <c r="I154" s="436">
        <v>19.5</v>
      </c>
      <c r="J154" s="428" t="s">
        <v>380</v>
      </c>
      <c r="K154" s="429" t="s">
        <v>351</v>
      </c>
      <c r="L154" s="242"/>
      <c r="M154" s="242"/>
      <c r="N154" s="228"/>
      <c r="O154" s="228"/>
      <c r="P154" s="228"/>
      <c r="Q154" s="228"/>
      <c r="R154" s="228"/>
      <c r="S154" s="228"/>
      <c r="T154" s="228"/>
      <c r="U154" s="228"/>
      <c r="V154" s="228"/>
      <c r="W154" s="228"/>
      <c r="X154" s="228"/>
      <c r="Y154" s="228"/>
      <c r="Z154" s="228"/>
      <c r="AA154" s="228"/>
      <c r="AB154" s="228"/>
      <c r="AC154" s="228"/>
      <c r="AD154" s="228"/>
      <c r="AE154" s="228"/>
      <c r="AF154" s="228"/>
      <c r="AG154" s="228"/>
      <c r="AH154" s="228"/>
      <c r="AI154" s="228"/>
      <c r="AJ154" s="228"/>
      <c r="AK154" s="228"/>
      <c r="AL154" s="228"/>
      <c r="AM154" s="228"/>
      <c r="AN154" s="228"/>
      <c r="AO154" s="228"/>
      <c r="AP154" s="228"/>
      <c r="AQ154" s="228"/>
      <c r="AR154" s="228"/>
      <c r="AS154" s="228"/>
      <c r="AT154" s="228"/>
      <c r="AU154" s="228"/>
      <c r="AV154" s="228"/>
      <c r="AW154" s="228"/>
      <c r="AX154" s="228"/>
      <c r="AY154" s="228"/>
      <c r="AZ154" s="228"/>
      <c r="BA154" s="228"/>
      <c r="BB154" s="228"/>
      <c r="BC154" s="228"/>
      <c r="BD154" s="228"/>
      <c r="BE154" s="228"/>
      <c r="BF154" s="228"/>
      <c r="BG154" s="228"/>
      <c r="BH154" s="228"/>
      <c r="BI154" s="228"/>
      <c r="BJ154" s="228"/>
      <c r="BK154" s="228"/>
      <c r="BL154" s="228"/>
      <c r="BM154" s="228"/>
      <c r="BN154" s="228"/>
      <c r="BO154" s="228"/>
      <c r="BP154" s="228"/>
      <c r="BQ154" s="228"/>
      <c r="BR154" s="228"/>
      <c r="BS154" s="228"/>
      <c r="BT154" s="228"/>
      <c r="BU154" s="228"/>
      <c r="BV154" s="228"/>
      <c r="BW154" s="228"/>
      <c r="BX154" s="228"/>
      <c r="BY154" s="228"/>
      <c r="BZ154" s="228"/>
      <c r="CA154" s="228"/>
      <c r="CB154" s="228"/>
      <c r="CC154" s="228"/>
      <c r="CD154" s="228"/>
      <c r="CE154" s="228"/>
    </row>
    <row r="155" spans="1:83" ht="19.5" customHeight="1">
      <c r="A155" s="497"/>
      <c r="B155" s="437">
        <v>8.9</v>
      </c>
      <c r="C155" s="437">
        <v>10.8</v>
      </c>
      <c r="D155" s="437">
        <v>11.4</v>
      </c>
      <c r="E155" s="437">
        <v>13.2</v>
      </c>
      <c r="F155" s="437">
        <v>44.2</v>
      </c>
      <c r="G155" s="437">
        <v>11.3</v>
      </c>
      <c r="H155" s="437">
        <v>13.8</v>
      </c>
      <c r="I155" s="437">
        <v>15.3</v>
      </c>
      <c r="J155" s="431" t="s">
        <v>381</v>
      </c>
      <c r="K155" s="329" t="s">
        <v>357</v>
      </c>
      <c r="L155" s="242"/>
      <c r="M155" s="242"/>
      <c r="N155" s="228"/>
      <c r="O155" s="228"/>
      <c r="P155" s="228"/>
      <c r="Q155" s="228"/>
      <c r="R155" s="228"/>
      <c r="S155" s="228"/>
      <c r="T155" s="228"/>
      <c r="U155" s="228"/>
      <c r="V155" s="228"/>
      <c r="W155" s="228"/>
      <c r="X155" s="228"/>
      <c r="Y155" s="228"/>
      <c r="Z155" s="228"/>
      <c r="AA155" s="228"/>
      <c r="AB155" s="228"/>
      <c r="AC155" s="228"/>
      <c r="AD155" s="228"/>
      <c r="AE155" s="228"/>
      <c r="AF155" s="228"/>
      <c r="AG155" s="228"/>
      <c r="AH155" s="228"/>
      <c r="AI155" s="228"/>
      <c r="AJ155" s="228"/>
      <c r="AK155" s="228"/>
      <c r="AL155" s="228"/>
      <c r="AM155" s="228"/>
      <c r="AN155" s="228"/>
      <c r="AO155" s="228"/>
      <c r="AP155" s="228"/>
      <c r="AQ155" s="228"/>
      <c r="AR155" s="228"/>
      <c r="AS155" s="228"/>
      <c r="AT155" s="228"/>
      <c r="AU155" s="228"/>
      <c r="AV155" s="228"/>
      <c r="AW155" s="228"/>
      <c r="AX155" s="228"/>
      <c r="AY155" s="228"/>
      <c r="AZ155" s="228"/>
      <c r="BA155" s="228"/>
      <c r="BB155" s="228"/>
      <c r="BC155" s="228"/>
      <c r="BD155" s="228"/>
      <c r="BE155" s="228"/>
      <c r="BF155" s="228"/>
      <c r="BG155" s="228"/>
      <c r="BH155" s="228"/>
      <c r="BI155" s="228"/>
      <c r="BJ155" s="228"/>
      <c r="BK155" s="228"/>
      <c r="BL155" s="228"/>
      <c r="BM155" s="228"/>
      <c r="BN155" s="228"/>
      <c r="BO155" s="228"/>
      <c r="BP155" s="228"/>
      <c r="BQ155" s="228"/>
      <c r="BR155" s="228"/>
      <c r="BS155" s="228"/>
      <c r="BT155" s="228"/>
      <c r="BU155" s="228"/>
      <c r="BV155" s="228"/>
      <c r="BW155" s="228"/>
      <c r="BX155" s="228"/>
      <c r="BY155" s="228"/>
      <c r="BZ155" s="228"/>
      <c r="CA155" s="228"/>
      <c r="CB155" s="228"/>
      <c r="CC155" s="228"/>
      <c r="CD155" s="228"/>
      <c r="CE155" s="228"/>
    </row>
    <row r="156" spans="1:83" ht="19.5" customHeight="1">
      <c r="A156" s="497" t="s">
        <v>7</v>
      </c>
      <c r="B156" s="436">
        <v>12.9</v>
      </c>
      <c r="C156" s="436">
        <v>27.7</v>
      </c>
      <c r="D156" s="436">
        <v>43.2</v>
      </c>
      <c r="E156" s="436">
        <v>61</v>
      </c>
      <c r="F156" s="436"/>
      <c r="G156" s="436">
        <v>15.7</v>
      </c>
      <c r="H156" s="436">
        <v>33.5</v>
      </c>
      <c r="I156" s="436">
        <v>53</v>
      </c>
      <c r="J156" s="429" t="s">
        <v>351</v>
      </c>
      <c r="K156" s="277"/>
      <c r="L156" s="242"/>
      <c r="M156" s="242"/>
      <c r="N156" s="228"/>
      <c r="O156" s="228"/>
      <c r="P156" s="228"/>
      <c r="Q156" s="228"/>
      <c r="R156" s="228"/>
      <c r="S156" s="228"/>
      <c r="T156" s="228"/>
      <c r="U156" s="228"/>
      <c r="V156" s="228"/>
      <c r="W156" s="228"/>
      <c r="X156" s="228"/>
      <c r="Y156" s="228"/>
      <c r="Z156" s="228"/>
      <c r="AA156" s="228"/>
      <c r="AB156" s="228"/>
      <c r="AC156" s="228"/>
      <c r="AD156" s="228"/>
      <c r="AE156" s="228"/>
      <c r="AF156" s="228"/>
      <c r="AG156" s="228"/>
      <c r="AH156" s="228"/>
      <c r="AI156" s="228"/>
      <c r="AJ156" s="228"/>
      <c r="AK156" s="228"/>
      <c r="AL156" s="228"/>
      <c r="AM156" s="228"/>
      <c r="AN156" s="228"/>
      <c r="AO156" s="228"/>
      <c r="AP156" s="228"/>
      <c r="AQ156" s="228"/>
      <c r="AR156" s="228"/>
      <c r="AS156" s="228"/>
      <c r="AT156" s="228"/>
      <c r="AU156" s="228"/>
      <c r="AV156" s="228"/>
      <c r="AW156" s="228"/>
      <c r="AX156" s="228"/>
      <c r="AY156" s="228"/>
      <c r="AZ156" s="228"/>
      <c r="BA156" s="228"/>
      <c r="BB156" s="228"/>
      <c r="BC156" s="228"/>
      <c r="BD156" s="228"/>
      <c r="BE156" s="228"/>
      <c r="BF156" s="228"/>
      <c r="BG156" s="228"/>
      <c r="BH156" s="228"/>
      <c r="BI156" s="228"/>
      <c r="BJ156" s="228"/>
      <c r="BK156" s="228"/>
      <c r="BL156" s="228"/>
      <c r="BM156" s="228"/>
      <c r="BN156" s="228"/>
      <c r="BO156" s="228"/>
      <c r="BP156" s="228"/>
      <c r="BQ156" s="228"/>
      <c r="BR156" s="228"/>
      <c r="BS156" s="228"/>
      <c r="BT156" s="228"/>
      <c r="BU156" s="228"/>
      <c r="BV156" s="228"/>
      <c r="BW156" s="228"/>
      <c r="BX156" s="228"/>
      <c r="BY156" s="228"/>
      <c r="BZ156" s="228"/>
      <c r="CA156" s="228"/>
      <c r="CB156" s="228"/>
      <c r="CC156" s="228"/>
      <c r="CD156" s="228"/>
      <c r="CE156" s="228"/>
    </row>
    <row r="157" spans="1:83" ht="19.5" customHeight="1">
      <c r="A157" s="497"/>
      <c r="B157" s="437">
        <v>8.9</v>
      </c>
      <c r="C157" s="437">
        <v>19.6</v>
      </c>
      <c r="D157" s="437">
        <v>31</v>
      </c>
      <c r="E157" s="437">
        <v>44.2</v>
      </c>
      <c r="F157" s="437"/>
      <c r="G157" s="437">
        <v>11.3</v>
      </c>
      <c r="H157" s="437">
        <v>25.1</v>
      </c>
      <c r="I157" s="437">
        <v>40.4</v>
      </c>
      <c r="J157" s="329" t="s">
        <v>357</v>
      </c>
      <c r="K157" s="274"/>
      <c r="L157" s="242"/>
      <c r="M157" s="242"/>
      <c r="N157" s="228"/>
      <c r="O157" s="228"/>
      <c r="P157" s="228"/>
      <c r="Q157" s="228"/>
      <c r="R157" s="228"/>
      <c r="S157" s="228"/>
      <c r="T157" s="228"/>
      <c r="U157" s="228"/>
      <c r="V157" s="228"/>
      <c r="W157" s="228"/>
      <c r="X157" s="228"/>
      <c r="Y157" s="228"/>
      <c r="Z157" s="228"/>
      <c r="AA157" s="228"/>
      <c r="AB157" s="228"/>
      <c r="AC157" s="228"/>
      <c r="AD157" s="228"/>
      <c r="AE157" s="228"/>
      <c r="AF157" s="228"/>
      <c r="AG157" s="228"/>
      <c r="AH157" s="228"/>
      <c r="AI157" s="228"/>
      <c r="AJ157" s="228"/>
      <c r="AK157" s="228"/>
      <c r="AL157" s="228"/>
      <c r="AM157" s="228"/>
      <c r="AN157" s="228"/>
      <c r="AO157" s="228"/>
      <c r="AP157" s="228"/>
      <c r="AQ157" s="228"/>
      <c r="AR157" s="228"/>
      <c r="AS157" s="228"/>
      <c r="AT157" s="228"/>
      <c r="AU157" s="228"/>
      <c r="AV157" s="228"/>
      <c r="AW157" s="228"/>
      <c r="AX157" s="228"/>
      <c r="AY157" s="228"/>
      <c r="AZ157" s="228"/>
      <c r="BA157" s="228"/>
      <c r="BB157" s="228"/>
      <c r="BC157" s="228"/>
      <c r="BD157" s="228"/>
      <c r="BE157" s="228"/>
      <c r="BF157" s="228"/>
      <c r="BG157" s="228"/>
      <c r="BH157" s="228"/>
      <c r="BI157" s="228"/>
      <c r="BJ157" s="228"/>
      <c r="BK157" s="228"/>
      <c r="BL157" s="228"/>
      <c r="BM157" s="228"/>
      <c r="BN157" s="228"/>
      <c r="BO157" s="228"/>
      <c r="BP157" s="228"/>
      <c r="BQ157" s="228"/>
      <c r="BR157" s="228"/>
      <c r="BS157" s="228"/>
      <c r="BT157" s="228"/>
      <c r="BU157" s="228"/>
      <c r="BV157" s="228"/>
      <c r="BW157" s="228"/>
      <c r="BX157" s="228"/>
      <c r="BY157" s="228"/>
      <c r="BZ157" s="228"/>
      <c r="CA157" s="228"/>
      <c r="CB157" s="228"/>
      <c r="CC157" s="228"/>
      <c r="CD157" s="228"/>
      <c r="CE157" s="228"/>
    </row>
    <row r="158" spans="1:83" ht="19.5" customHeight="1">
      <c r="A158" s="225" t="s">
        <v>30</v>
      </c>
      <c r="B158" s="405"/>
      <c r="C158" s="405"/>
      <c r="D158" s="405"/>
      <c r="E158" s="405"/>
      <c r="F158" s="405"/>
      <c r="G158" s="405"/>
      <c r="H158" s="405"/>
      <c r="I158" s="405"/>
      <c r="J158" s="429"/>
      <c r="K158" s="252"/>
      <c r="L158" s="242"/>
      <c r="M158" s="242"/>
      <c r="N158" s="228"/>
      <c r="O158" s="228"/>
      <c r="P158" s="228"/>
      <c r="Q158" s="228"/>
      <c r="R158" s="228"/>
      <c r="S158" s="228"/>
      <c r="T158" s="228"/>
      <c r="U158" s="228"/>
      <c r="V158" s="228"/>
      <c r="W158" s="228"/>
      <c r="X158" s="228"/>
      <c r="Y158" s="228"/>
      <c r="Z158" s="228"/>
      <c r="AA158" s="228"/>
      <c r="AB158" s="228"/>
      <c r="AC158" s="228"/>
      <c r="AD158" s="228"/>
      <c r="AE158" s="228"/>
      <c r="AF158" s="228"/>
      <c r="AG158" s="228"/>
      <c r="AH158" s="228"/>
      <c r="AI158" s="228"/>
      <c r="AJ158" s="228"/>
      <c r="AK158" s="228"/>
      <c r="AL158" s="228"/>
      <c r="AM158" s="228"/>
      <c r="AN158" s="228"/>
      <c r="AO158" s="228"/>
      <c r="AP158" s="228"/>
      <c r="AQ158" s="228"/>
      <c r="AR158" s="228"/>
      <c r="AS158" s="228"/>
      <c r="AT158" s="228"/>
      <c r="AU158" s="228"/>
      <c r="AV158" s="228"/>
      <c r="AW158" s="228"/>
      <c r="AX158" s="228"/>
      <c r="AY158" s="228"/>
      <c r="AZ158" s="228"/>
      <c r="BA158" s="228"/>
      <c r="BB158" s="228"/>
      <c r="BC158" s="228"/>
      <c r="BD158" s="228"/>
      <c r="BE158" s="228"/>
      <c r="BF158" s="228"/>
      <c r="BG158" s="228"/>
      <c r="BH158" s="228"/>
      <c r="BI158" s="228"/>
      <c r="BJ158" s="228"/>
      <c r="BK158" s="228"/>
      <c r="BL158" s="228"/>
      <c r="BM158" s="228"/>
      <c r="BN158" s="228"/>
      <c r="BO158" s="228"/>
      <c r="BP158" s="228"/>
      <c r="BQ158" s="228"/>
      <c r="BR158" s="228"/>
      <c r="BS158" s="228"/>
      <c r="BT158" s="228"/>
      <c r="BU158" s="228"/>
      <c r="BV158" s="228"/>
      <c r="BW158" s="228"/>
      <c r="BX158" s="228"/>
      <c r="BY158" s="228"/>
      <c r="BZ158" s="228"/>
      <c r="CA158" s="228"/>
      <c r="CB158" s="228"/>
      <c r="CC158" s="228"/>
      <c r="CD158" s="228"/>
      <c r="CE158" s="228"/>
    </row>
    <row r="159" spans="1:83" ht="19.5" customHeight="1">
      <c r="A159" s="497" t="s">
        <v>200</v>
      </c>
      <c r="B159" s="436">
        <v>131.8</v>
      </c>
      <c r="C159" s="436">
        <v>124.7</v>
      </c>
      <c r="D159" s="436">
        <v>123.5</v>
      </c>
      <c r="E159" s="436">
        <v>121.9</v>
      </c>
      <c r="F159" s="436">
        <v>124.9</v>
      </c>
      <c r="G159" s="436">
        <v>121.8</v>
      </c>
      <c r="H159" s="436">
        <v>120.3</v>
      </c>
      <c r="I159" s="436">
        <v>125.5</v>
      </c>
      <c r="J159" s="246" t="s">
        <v>382</v>
      </c>
      <c r="K159" s="330" t="s">
        <v>360</v>
      </c>
      <c r="L159" s="242"/>
      <c r="M159" s="242"/>
      <c r="N159" s="228"/>
      <c r="O159" s="228"/>
      <c r="P159" s="228"/>
      <c r="Q159" s="228"/>
      <c r="R159" s="228"/>
      <c r="S159" s="228"/>
      <c r="T159" s="228"/>
      <c r="U159" s="228"/>
      <c r="V159" s="228"/>
      <c r="W159" s="228"/>
      <c r="X159" s="228"/>
      <c r="Y159" s="228"/>
      <c r="Z159" s="228"/>
      <c r="AA159" s="228"/>
      <c r="AB159" s="228"/>
      <c r="AC159" s="228"/>
      <c r="AD159" s="228"/>
      <c r="AE159" s="228"/>
      <c r="AF159" s="228"/>
      <c r="AG159" s="228"/>
      <c r="AH159" s="228"/>
      <c r="AI159" s="228"/>
      <c r="AJ159" s="228"/>
      <c r="AK159" s="228"/>
      <c r="AL159" s="228"/>
      <c r="AM159" s="228"/>
      <c r="AN159" s="228"/>
      <c r="AO159" s="228"/>
      <c r="AP159" s="228"/>
      <c r="AQ159" s="228"/>
      <c r="AR159" s="228"/>
      <c r="AS159" s="228"/>
      <c r="AT159" s="228"/>
      <c r="AU159" s="228"/>
      <c r="AV159" s="228"/>
      <c r="AW159" s="228"/>
      <c r="AX159" s="228"/>
      <c r="AY159" s="228"/>
      <c r="AZ159" s="228"/>
      <c r="BA159" s="228"/>
      <c r="BB159" s="228"/>
      <c r="BC159" s="228"/>
      <c r="BD159" s="228"/>
      <c r="BE159" s="228"/>
      <c r="BF159" s="228"/>
      <c r="BG159" s="228"/>
      <c r="BH159" s="228"/>
      <c r="BI159" s="228"/>
      <c r="BJ159" s="228"/>
      <c r="BK159" s="228"/>
      <c r="BL159" s="228"/>
      <c r="BM159" s="228"/>
      <c r="BN159" s="228"/>
      <c r="BO159" s="228"/>
      <c r="BP159" s="228"/>
      <c r="BQ159" s="228"/>
      <c r="BR159" s="228"/>
      <c r="BS159" s="228"/>
      <c r="BT159" s="228"/>
      <c r="BU159" s="228"/>
      <c r="BV159" s="228"/>
      <c r="BW159" s="228"/>
      <c r="BX159" s="228"/>
      <c r="BY159" s="228"/>
      <c r="BZ159" s="228"/>
      <c r="CA159" s="228"/>
      <c r="CB159" s="228"/>
      <c r="CC159" s="228"/>
      <c r="CD159" s="228"/>
      <c r="CE159" s="228"/>
    </row>
    <row r="160" spans="1:83" ht="19.5" customHeight="1">
      <c r="A160" s="497"/>
      <c r="B160" s="437">
        <v>121.8</v>
      </c>
      <c r="C160" s="437">
        <v>120.4</v>
      </c>
      <c r="D160" s="437">
        <v>121.1</v>
      </c>
      <c r="E160" s="437">
        <v>127</v>
      </c>
      <c r="F160" s="437">
        <v>122.8</v>
      </c>
      <c r="G160" s="437">
        <v>127.8</v>
      </c>
      <c r="H160" s="437">
        <v>128.2</v>
      </c>
      <c r="I160" s="437">
        <v>134.3</v>
      </c>
      <c r="J160" s="329" t="s">
        <v>383</v>
      </c>
      <c r="K160" s="331" t="s">
        <v>361</v>
      </c>
      <c r="L160" s="242"/>
      <c r="M160" s="242"/>
      <c r="N160" s="228"/>
      <c r="O160" s="228"/>
      <c r="P160" s="228"/>
      <c r="Q160" s="228"/>
      <c r="R160" s="228"/>
      <c r="S160" s="228"/>
      <c r="T160" s="228"/>
      <c r="U160" s="228"/>
      <c r="V160" s="228"/>
      <c r="W160" s="228"/>
      <c r="X160" s="228"/>
      <c r="Y160" s="228"/>
      <c r="Z160" s="228"/>
      <c r="AA160" s="228"/>
      <c r="AB160" s="228"/>
      <c r="AC160" s="228"/>
      <c r="AD160" s="228"/>
      <c r="AE160" s="228"/>
      <c r="AF160" s="228"/>
      <c r="AG160" s="228"/>
      <c r="AH160" s="228"/>
      <c r="AI160" s="228"/>
      <c r="AJ160" s="228"/>
      <c r="AK160" s="228"/>
      <c r="AL160" s="228"/>
      <c r="AM160" s="228"/>
      <c r="AN160" s="228"/>
      <c r="AO160" s="228"/>
      <c r="AP160" s="228"/>
      <c r="AQ160" s="228"/>
      <c r="AR160" s="228"/>
      <c r="AS160" s="228"/>
      <c r="AT160" s="228"/>
      <c r="AU160" s="228"/>
      <c r="AV160" s="228"/>
      <c r="AW160" s="228"/>
      <c r="AX160" s="228"/>
      <c r="AY160" s="228"/>
      <c r="AZ160" s="228"/>
      <c r="BA160" s="228"/>
      <c r="BB160" s="228"/>
      <c r="BC160" s="228"/>
      <c r="BD160" s="228"/>
      <c r="BE160" s="228"/>
      <c r="BF160" s="228"/>
      <c r="BG160" s="228"/>
      <c r="BH160" s="228"/>
      <c r="BI160" s="228"/>
      <c r="BJ160" s="228"/>
      <c r="BK160" s="228"/>
      <c r="BL160" s="228"/>
      <c r="BM160" s="228"/>
      <c r="BN160" s="228"/>
      <c r="BO160" s="228"/>
      <c r="BP160" s="228"/>
      <c r="BQ160" s="228"/>
      <c r="BR160" s="228"/>
      <c r="BS160" s="228"/>
      <c r="BT160" s="228"/>
      <c r="BU160" s="228"/>
      <c r="BV160" s="228"/>
      <c r="BW160" s="228"/>
      <c r="BX160" s="228"/>
      <c r="BY160" s="228"/>
      <c r="BZ160" s="228"/>
      <c r="CA160" s="228"/>
      <c r="CB160" s="228"/>
      <c r="CC160" s="228"/>
      <c r="CD160" s="228"/>
      <c r="CE160" s="228"/>
    </row>
    <row r="161" spans="1:83" ht="19.5" customHeight="1">
      <c r="A161" s="497" t="s">
        <v>7</v>
      </c>
      <c r="B161" s="436">
        <v>131.8</v>
      </c>
      <c r="C161" s="436">
        <v>127.9</v>
      </c>
      <c r="D161" s="436">
        <v>126.3</v>
      </c>
      <c r="E161" s="436">
        <v>124.9</v>
      </c>
      <c r="F161" s="436"/>
      <c r="G161" s="436">
        <v>121.8</v>
      </c>
      <c r="H161" s="436">
        <v>121</v>
      </c>
      <c r="I161" s="436">
        <v>122.6</v>
      </c>
      <c r="J161" s="330" t="s">
        <v>360</v>
      </c>
      <c r="K161" s="273"/>
      <c r="L161" s="242"/>
      <c r="M161" s="242"/>
      <c r="N161" s="228"/>
      <c r="O161" s="228"/>
      <c r="P161" s="228"/>
      <c r="Q161" s="228"/>
      <c r="R161" s="228"/>
      <c r="S161" s="228"/>
      <c r="T161" s="228"/>
      <c r="U161" s="228"/>
      <c r="V161" s="228"/>
      <c r="W161" s="228"/>
      <c r="X161" s="228"/>
      <c r="Y161" s="228"/>
      <c r="Z161" s="228"/>
      <c r="AA161" s="228"/>
      <c r="AB161" s="228"/>
      <c r="AC161" s="228"/>
      <c r="AD161" s="228"/>
      <c r="AE161" s="228"/>
      <c r="AF161" s="228"/>
      <c r="AG161" s="228"/>
      <c r="AH161" s="228"/>
      <c r="AI161" s="228"/>
      <c r="AJ161" s="228"/>
      <c r="AK161" s="228"/>
      <c r="AL161" s="228"/>
      <c r="AM161" s="228"/>
      <c r="AN161" s="228"/>
      <c r="AO161" s="228"/>
      <c r="AP161" s="228"/>
      <c r="AQ161" s="228"/>
      <c r="AR161" s="228"/>
      <c r="AS161" s="228"/>
      <c r="AT161" s="228"/>
      <c r="AU161" s="228"/>
      <c r="AV161" s="228"/>
      <c r="AW161" s="228"/>
      <c r="AX161" s="228"/>
      <c r="AY161" s="228"/>
      <c r="AZ161" s="228"/>
      <c r="BA161" s="228"/>
      <c r="BB161" s="228"/>
      <c r="BC161" s="228"/>
      <c r="BD161" s="228"/>
      <c r="BE161" s="228"/>
      <c r="BF161" s="228"/>
      <c r="BG161" s="228"/>
      <c r="BH161" s="228"/>
      <c r="BI161" s="228"/>
      <c r="BJ161" s="228"/>
      <c r="BK161" s="228"/>
      <c r="BL161" s="228"/>
      <c r="BM161" s="228"/>
      <c r="BN161" s="228"/>
      <c r="BO161" s="228"/>
      <c r="BP161" s="228"/>
      <c r="BQ161" s="228"/>
      <c r="BR161" s="228"/>
      <c r="BS161" s="228"/>
      <c r="BT161" s="228"/>
      <c r="BU161" s="228"/>
      <c r="BV161" s="228"/>
      <c r="BW161" s="228"/>
      <c r="BX161" s="228"/>
      <c r="BY161" s="228"/>
      <c r="BZ161" s="228"/>
      <c r="CA161" s="228"/>
      <c r="CB161" s="228"/>
      <c r="CC161" s="228"/>
      <c r="CD161" s="228"/>
      <c r="CE161" s="228"/>
    </row>
    <row r="162" spans="1:83" ht="19.5" customHeight="1">
      <c r="A162" s="497"/>
      <c r="B162" s="437">
        <v>121.8</v>
      </c>
      <c r="C162" s="437">
        <v>121</v>
      </c>
      <c r="D162" s="437">
        <v>121.1</v>
      </c>
      <c r="E162" s="437">
        <v>122.8</v>
      </c>
      <c r="F162" s="437"/>
      <c r="G162" s="437">
        <v>127.8</v>
      </c>
      <c r="H162" s="437">
        <v>128</v>
      </c>
      <c r="I162" s="437">
        <v>130.3</v>
      </c>
      <c r="J162" s="331" t="s">
        <v>361</v>
      </c>
      <c r="K162" s="275"/>
      <c r="L162" s="242"/>
      <c r="M162" s="242"/>
      <c r="N162" s="228"/>
      <c r="O162" s="228"/>
      <c r="P162" s="228"/>
      <c r="Q162" s="228"/>
      <c r="R162" s="228"/>
      <c r="S162" s="228"/>
      <c r="T162" s="228"/>
      <c r="U162" s="228"/>
      <c r="V162" s="228"/>
      <c r="W162" s="228"/>
      <c r="X162" s="228"/>
      <c r="Y162" s="228"/>
      <c r="Z162" s="228"/>
      <c r="AA162" s="228"/>
      <c r="AB162" s="228"/>
      <c r="AC162" s="228"/>
      <c r="AD162" s="228"/>
      <c r="AE162" s="228"/>
      <c r="AF162" s="228"/>
      <c r="AG162" s="228"/>
      <c r="AH162" s="228"/>
      <c r="AI162" s="228"/>
      <c r="AJ162" s="228"/>
      <c r="AK162" s="228"/>
      <c r="AL162" s="228"/>
      <c r="AM162" s="228"/>
      <c r="AN162" s="228"/>
      <c r="AO162" s="228"/>
      <c r="AP162" s="228"/>
      <c r="AQ162" s="228"/>
      <c r="AR162" s="228"/>
      <c r="AS162" s="228"/>
      <c r="AT162" s="228"/>
      <c r="AU162" s="228"/>
      <c r="AV162" s="228"/>
      <c r="AW162" s="228"/>
      <c r="AX162" s="228"/>
      <c r="AY162" s="228"/>
      <c r="AZ162" s="228"/>
      <c r="BA162" s="228"/>
      <c r="BB162" s="228"/>
      <c r="BC162" s="228"/>
      <c r="BD162" s="228"/>
      <c r="BE162" s="228"/>
      <c r="BF162" s="228"/>
      <c r="BG162" s="228"/>
      <c r="BH162" s="228"/>
      <c r="BI162" s="228"/>
      <c r="BJ162" s="228"/>
      <c r="BK162" s="228"/>
      <c r="BL162" s="228"/>
      <c r="BM162" s="228"/>
      <c r="BN162" s="228"/>
      <c r="BO162" s="228"/>
      <c r="BP162" s="228"/>
      <c r="BQ162" s="228"/>
      <c r="BR162" s="228"/>
      <c r="BS162" s="228"/>
      <c r="BT162" s="228"/>
      <c r="BU162" s="228"/>
      <c r="BV162" s="228"/>
      <c r="BW162" s="228"/>
      <c r="BX162" s="228"/>
      <c r="BY162" s="228"/>
      <c r="BZ162" s="228"/>
      <c r="CA162" s="228"/>
      <c r="CB162" s="228"/>
      <c r="CC162" s="228"/>
      <c r="CD162" s="228"/>
      <c r="CE162" s="228"/>
    </row>
    <row r="163" spans="1:83" ht="19.5" customHeight="1">
      <c r="A163" s="254" t="s">
        <v>257</v>
      </c>
      <c r="B163" s="405"/>
      <c r="C163" s="405"/>
      <c r="D163" s="405"/>
      <c r="E163" s="405"/>
      <c r="F163" s="436"/>
      <c r="G163" s="405"/>
      <c r="H163" s="405"/>
      <c r="I163" s="411"/>
      <c r="J163" s="329"/>
      <c r="K163" s="252"/>
      <c r="L163" s="242"/>
      <c r="M163" s="242"/>
      <c r="N163" s="228"/>
      <c r="O163" s="228"/>
      <c r="P163" s="228"/>
      <c r="Q163" s="228"/>
      <c r="R163" s="228"/>
      <c r="S163" s="228"/>
      <c r="T163" s="228"/>
      <c r="U163" s="228"/>
      <c r="V163" s="228"/>
      <c r="W163" s="228"/>
      <c r="X163" s="228"/>
      <c r="Y163" s="228"/>
      <c r="Z163" s="228"/>
      <c r="AA163" s="228"/>
      <c r="AB163" s="228"/>
      <c r="AC163" s="228"/>
      <c r="AD163" s="228"/>
      <c r="AE163" s="228"/>
      <c r="AF163" s="228"/>
      <c r="AG163" s="228"/>
      <c r="AH163" s="228"/>
      <c r="AI163" s="228"/>
      <c r="AJ163" s="228"/>
      <c r="AK163" s="228"/>
      <c r="AL163" s="228"/>
      <c r="AM163" s="228"/>
      <c r="AN163" s="228"/>
      <c r="AO163" s="228"/>
      <c r="AP163" s="228"/>
      <c r="AQ163" s="228"/>
      <c r="AR163" s="228"/>
      <c r="AS163" s="228"/>
      <c r="AT163" s="228"/>
      <c r="AU163" s="228"/>
      <c r="AV163" s="228"/>
      <c r="AW163" s="228"/>
      <c r="AX163" s="228"/>
      <c r="AY163" s="228"/>
      <c r="AZ163" s="228"/>
      <c r="BA163" s="228"/>
      <c r="BB163" s="228"/>
      <c r="BC163" s="228"/>
      <c r="BD163" s="228"/>
      <c r="BE163" s="228"/>
      <c r="BF163" s="228"/>
      <c r="BG163" s="228"/>
      <c r="BH163" s="228"/>
      <c r="BI163" s="228"/>
      <c r="BJ163" s="228"/>
      <c r="BK163" s="228"/>
      <c r="BL163" s="228"/>
      <c r="BM163" s="228"/>
      <c r="BN163" s="228"/>
      <c r="BO163" s="228"/>
      <c r="BP163" s="228"/>
      <c r="BQ163" s="228"/>
      <c r="BR163" s="228"/>
      <c r="BS163" s="228"/>
      <c r="BT163" s="228"/>
      <c r="BU163" s="228"/>
      <c r="BV163" s="228"/>
      <c r="BW163" s="228"/>
      <c r="BX163" s="228"/>
      <c r="BY163" s="228"/>
      <c r="BZ163" s="228"/>
      <c r="CA163" s="228"/>
      <c r="CB163" s="228"/>
      <c r="CC163" s="228"/>
      <c r="CD163" s="228"/>
      <c r="CE163" s="228"/>
    </row>
    <row r="164" spans="1:83" ht="19.5" customHeight="1">
      <c r="A164" s="497" t="s">
        <v>200</v>
      </c>
      <c r="B164" s="427">
        <v>15.1</v>
      </c>
      <c r="C164" s="427">
        <v>13.5</v>
      </c>
      <c r="D164" s="427">
        <v>15.4</v>
      </c>
      <c r="E164" s="427">
        <v>15.8</v>
      </c>
      <c r="F164" s="427">
        <v>59.9</v>
      </c>
      <c r="G164" s="427">
        <v>17.7</v>
      </c>
      <c r="H164" s="427">
        <v>20.5</v>
      </c>
      <c r="I164" s="427">
        <v>24</v>
      </c>
      <c r="J164" s="429" t="s">
        <v>384</v>
      </c>
      <c r="K164" s="429" t="s">
        <v>363</v>
      </c>
      <c r="L164" s="242"/>
      <c r="M164" s="242"/>
      <c r="N164" s="228"/>
      <c r="O164" s="228"/>
      <c r="P164" s="228"/>
      <c r="Q164" s="228"/>
      <c r="R164" s="228"/>
      <c r="S164" s="228"/>
      <c r="T164" s="228"/>
      <c r="U164" s="228"/>
      <c r="V164" s="228"/>
      <c r="W164" s="228"/>
      <c r="X164" s="228"/>
      <c r="Y164" s="228"/>
      <c r="Z164" s="228"/>
      <c r="AA164" s="228"/>
      <c r="AB164" s="228"/>
      <c r="AC164" s="228"/>
      <c r="AD164" s="228"/>
      <c r="AE164" s="228"/>
      <c r="AF164" s="228"/>
      <c r="AG164" s="228"/>
      <c r="AH164" s="228"/>
      <c r="AI164" s="228"/>
      <c r="AJ164" s="228"/>
      <c r="AK164" s="228"/>
      <c r="AL164" s="228"/>
      <c r="AM164" s="228"/>
      <c r="AN164" s="228"/>
      <c r="AO164" s="228"/>
      <c r="AP164" s="228"/>
      <c r="AQ164" s="228"/>
      <c r="AR164" s="228"/>
      <c r="AS164" s="228"/>
      <c r="AT164" s="228"/>
      <c r="AU164" s="228"/>
      <c r="AV164" s="228"/>
      <c r="AW164" s="228"/>
      <c r="AX164" s="228"/>
      <c r="AY164" s="228"/>
      <c r="AZ164" s="228"/>
      <c r="BA164" s="228"/>
      <c r="BB164" s="228"/>
      <c r="BC164" s="228"/>
      <c r="BD164" s="228"/>
      <c r="BE164" s="228"/>
      <c r="BF164" s="228"/>
      <c r="BG164" s="228"/>
      <c r="BH164" s="228"/>
      <c r="BI164" s="228"/>
      <c r="BJ164" s="228"/>
      <c r="BK164" s="228"/>
      <c r="BL164" s="228"/>
      <c r="BM164" s="228"/>
      <c r="BN164" s="228"/>
      <c r="BO164" s="228"/>
      <c r="BP164" s="228"/>
      <c r="BQ164" s="228"/>
      <c r="BR164" s="228"/>
      <c r="BS164" s="228"/>
      <c r="BT164" s="228"/>
      <c r="BU164" s="228"/>
      <c r="BV164" s="228"/>
      <c r="BW164" s="228"/>
      <c r="BX164" s="228"/>
      <c r="BY164" s="228"/>
      <c r="BZ164" s="228"/>
      <c r="CA164" s="228"/>
      <c r="CB164" s="228"/>
      <c r="CC164" s="228"/>
      <c r="CD164" s="228"/>
      <c r="CE164" s="228"/>
    </row>
    <row r="165" spans="1:83" ht="19.5" customHeight="1">
      <c r="A165" s="497"/>
      <c r="B165" s="430">
        <v>19.2</v>
      </c>
      <c r="C165" s="430">
        <v>17.7</v>
      </c>
      <c r="D165" s="430">
        <v>19.5</v>
      </c>
      <c r="E165" s="430">
        <v>19.9</v>
      </c>
      <c r="F165" s="430">
        <v>76.4</v>
      </c>
      <c r="G165" s="430">
        <v>22</v>
      </c>
      <c r="H165" s="430">
        <v>24.6</v>
      </c>
      <c r="I165" s="430">
        <v>28.4</v>
      </c>
      <c r="J165" s="329" t="s">
        <v>385</v>
      </c>
      <c r="K165" s="329" t="s">
        <v>364</v>
      </c>
      <c r="L165" s="242"/>
      <c r="M165" s="242"/>
      <c r="N165" s="228"/>
      <c r="O165" s="228"/>
      <c r="P165" s="228"/>
      <c r="Q165" s="228"/>
      <c r="R165" s="228"/>
      <c r="S165" s="228"/>
      <c r="T165" s="228"/>
      <c r="U165" s="228"/>
      <c r="V165" s="228"/>
      <c r="W165" s="228"/>
      <c r="X165" s="228"/>
      <c r="Y165" s="228"/>
      <c r="Z165" s="228"/>
      <c r="AA165" s="228"/>
      <c r="AB165" s="228"/>
      <c r="AC165" s="228"/>
      <c r="AD165" s="228"/>
      <c r="AE165" s="228"/>
      <c r="AF165" s="228"/>
      <c r="AG165" s="228"/>
      <c r="AH165" s="228"/>
      <c r="AI165" s="228"/>
      <c r="AJ165" s="228"/>
      <c r="AK165" s="228"/>
      <c r="AL165" s="228"/>
      <c r="AM165" s="228"/>
      <c r="AN165" s="228"/>
      <c r="AO165" s="228"/>
      <c r="AP165" s="228"/>
      <c r="AQ165" s="228"/>
      <c r="AR165" s="228"/>
      <c r="AS165" s="228"/>
      <c r="AT165" s="228"/>
      <c r="AU165" s="228"/>
      <c r="AV165" s="228"/>
      <c r="AW165" s="228"/>
      <c r="AX165" s="228"/>
      <c r="AY165" s="228"/>
      <c r="AZ165" s="228"/>
      <c r="BA165" s="228"/>
      <c r="BB165" s="228"/>
      <c r="BC165" s="228"/>
      <c r="BD165" s="228"/>
      <c r="BE165" s="228"/>
      <c r="BF165" s="228"/>
      <c r="BG165" s="228"/>
      <c r="BH165" s="228"/>
      <c r="BI165" s="228"/>
      <c r="BJ165" s="228"/>
      <c r="BK165" s="228"/>
      <c r="BL165" s="228"/>
      <c r="BM165" s="228"/>
      <c r="BN165" s="228"/>
      <c r="BO165" s="228"/>
      <c r="BP165" s="228"/>
      <c r="BQ165" s="228"/>
      <c r="BR165" s="228"/>
      <c r="BS165" s="228"/>
      <c r="BT165" s="228"/>
      <c r="BU165" s="228"/>
      <c r="BV165" s="228"/>
      <c r="BW165" s="228"/>
      <c r="BX165" s="228"/>
      <c r="BY165" s="228"/>
      <c r="BZ165" s="228"/>
      <c r="CA165" s="228"/>
      <c r="CB165" s="228"/>
      <c r="CC165" s="228"/>
      <c r="CD165" s="228"/>
      <c r="CE165" s="228"/>
    </row>
    <row r="166" spans="1:83" ht="19.5" customHeight="1">
      <c r="A166" s="497" t="s">
        <v>7</v>
      </c>
      <c r="B166" s="427">
        <v>15.1</v>
      </c>
      <c r="C166" s="427">
        <v>28.6</v>
      </c>
      <c r="D166" s="427">
        <v>44</v>
      </c>
      <c r="E166" s="427">
        <v>59.9</v>
      </c>
      <c r="F166" s="427"/>
      <c r="G166" s="427">
        <v>17.7</v>
      </c>
      <c r="H166" s="427">
        <v>38.1</v>
      </c>
      <c r="I166" s="427">
        <v>62.1</v>
      </c>
      <c r="J166" s="429" t="s">
        <v>363</v>
      </c>
      <c r="K166" s="273"/>
      <c r="L166" s="242"/>
      <c r="M166" s="242"/>
      <c r="N166" s="228"/>
      <c r="O166" s="228"/>
      <c r="P166" s="228"/>
      <c r="Q166" s="228"/>
      <c r="R166" s="228"/>
      <c r="S166" s="228"/>
      <c r="T166" s="228"/>
      <c r="U166" s="228"/>
      <c r="V166" s="228"/>
      <c r="W166" s="228"/>
      <c r="X166" s="228"/>
      <c r="Y166" s="228"/>
      <c r="Z166" s="228"/>
      <c r="AA166" s="228"/>
      <c r="AB166" s="228"/>
      <c r="AC166" s="228"/>
      <c r="AD166" s="228"/>
      <c r="AE166" s="228"/>
      <c r="AF166" s="228"/>
      <c r="AG166" s="228"/>
      <c r="AH166" s="228"/>
      <c r="AI166" s="228"/>
      <c r="AJ166" s="228"/>
      <c r="AK166" s="228"/>
      <c r="AL166" s="228"/>
      <c r="AM166" s="228"/>
      <c r="AN166" s="228"/>
      <c r="AO166" s="228"/>
      <c r="AP166" s="228"/>
      <c r="AQ166" s="228"/>
      <c r="AR166" s="228"/>
      <c r="AS166" s="228"/>
      <c r="AT166" s="228"/>
      <c r="AU166" s="228"/>
      <c r="AV166" s="228"/>
      <c r="AW166" s="228"/>
      <c r="AX166" s="228"/>
      <c r="AY166" s="228"/>
      <c r="AZ166" s="228"/>
      <c r="BA166" s="228"/>
      <c r="BB166" s="228"/>
      <c r="BC166" s="228"/>
      <c r="BD166" s="228"/>
      <c r="BE166" s="228"/>
      <c r="BF166" s="228"/>
      <c r="BG166" s="228"/>
      <c r="BH166" s="228"/>
      <c r="BI166" s="228"/>
      <c r="BJ166" s="228"/>
      <c r="BK166" s="228"/>
      <c r="BL166" s="228"/>
      <c r="BM166" s="228"/>
      <c r="BN166" s="228"/>
      <c r="BO166" s="228"/>
      <c r="BP166" s="228"/>
      <c r="BQ166" s="228"/>
      <c r="BR166" s="228"/>
      <c r="BS166" s="228"/>
      <c r="BT166" s="228"/>
      <c r="BU166" s="228"/>
      <c r="BV166" s="228"/>
      <c r="BW166" s="228"/>
      <c r="BX166" s="228"/>
      <c r="BY166" s="228"/>
      <c r="BZ166" s="228"/>
      <c r="CA166" s="228"/>
      <c r="CB166" s="228"/>
      <c r="CC166" s="228"/>
      <c r="CD166" s="228"/>
      <c r="CE166" s="228"/>
    </row>
    <row r="167" spans="1:83" ht="19.5" customHeight="1">
      <c r="A167" s="497"/>
      <c r="B167" s="430">
        <v>19.2</v>
      </c>
      <c r="C167" s="430">
        <v>36.9</v>
      </c>
      <c r="D167" s="430">
        <v>56.4</v>
      </c>
      <c r="E167" s="430">
        <v>76.4</v>
      </c>
      <c r="F167" s="430"/>
      <c r="G167" s="430">
        <v>22</v>
      </c>
      <c r="H167" s="430">
        <v>46.6</v>
      </c>
      <c r="I167" s="430">
        <v>74.9</v>
      </c>
      <c r="J167" s="329" t="s">
        <v>364</v>
      </c>
      <c r="K167" s="274"/>
      <c r="L167" s="242"/>
      <c r="M167" s="242"/>
      <c r="N167" s="228"/>
      <c r="O167" s="228"/>
      <c r="P167" s="228"/>
      <c r="Q167" s="228"/>
      <c r="R167" s="228"/>
      <c r="S167" s="228"/>
      <c r="T167" s="228"/>
      <c r="U167" s="228"/>
      <c r="V167" s="228"/>
      <c r="W167" s="228"/>
      <c r="X167" s="228"/>
      <c r="Y167" s="228"/>
      <c r="Z167" s="228"/>
      <c r="AA167" s="228"/>
      <c r="AB167" s="228"/>
      <c r="AC167" s="228"/>
      <c r="AD167" s="228"/>
      <c r="AE167" s="228"/>
      <c r="AF167" s="228"/>
      <c r="AG167" s="228"/>
      <c r="AH167" s="228"/>
      <c r="AI167" s="228"/>
      <c r="AJ167" s="228"/>
      <c r="AK167" s="228"/>
      <c r="AL167" s="228"/>
      <c r="AM167" s="228"/>
      <c r="AN167" s="228"/>
      <c r="AO167" s="228"/>
      <c r="AP167" s="228"/>
      <c r="AQ167" s="228"/>
      <c r="AR167" s="228"/>
      <c r="AS167" s="228"/>
      <c r="AT167" s="228"/>
      <c r="AU167" s="228"/>
      <c r="AV167" s="228"/>
      <c r="AW167" s="228"/>
      <c r="AX167" s="228"/>
      <c r="AY167" s="228"/>
      <c r="AZ167" s="228"/>
      <c r="BA167" s="228"/>
      <c r="BB167" s="228"/>
      <c r="BC167" s="228"/>
      <c r="BD167" s="228"/>
      <c r="BE167" s="228"/>
      <c r="BF167" s="228"/>
      <c r="BG167" s="228"/>
      <c r="BH167" s="228"/>
      <c r="BI167" s="228"/>
      <c r="BJ167" s="228"/>
      <c r="BK167" s="228"/>
      <c r="BL167" s="228"/>
      <c r="BM167" s="228"/>
      <c r="BN167" s="228"/>
      <c r="BO167" s="228"/>
      <c r="BP167" s="228"/>
      <c r="BQ167" s="228"/>
      <c r="BR167" s="228"/>
      <c r="BS167" s="228"/>
      <c r="BT167" s="228"/>
      <c r="BU167" s="228"/>
      <c r="BV167" s="228"/>
      <c r="BW167" s="228"/>
      <c r="BX167" s="228"/>
      <c r="BY167" s="228"/>
      <c r="BZ167" s="228"/>
      <c r="CA167" s="228"/>
      <c r="CB167" s="228"/>
      <c r="CC167" s="228"/>
      <c r="CD167" s="228"/>
      <c r="CE167" s="228"/>
    </row>
    <row r="168" spans="1:83" ht="19.5" customHeight="1">
      <c r="A168" s="225" t="s">
        <v>258</v>
      </c>
      <c r="B168" s="408"/>
      <c r="C168" s="408"/>
      <c r="D168" s="408"/>
      <c r="E168" s="408"/>
      <c r="F168" s="408"/>
      <c r="G168" s="408"/>
      <c r="H168" s="408"/>
      <c r="I168" s="408"/>
      <c r="K168" s="252"/>
      <c r="L168" s="242"/>
      <c r="M168" s="242"/>
      <c r="N168" s="228"/>
      <c r="O168" s="228"/>
      <c r="P168" s="228"/>
      <c r="Q168" s="228"/>
      <c r="R168" s="228"/>
      <c r="S168" s="228"/>
      <c r="T168" s="228"/>
      <c r="U168" s="228"/>
      <c r="V168" s="228"/>
      <c r="W168" s="228"/>
      <c r="X168" s="228"/>
      <c r="Y168" s="228"/>
      <c r="Z168" s="228"/>
      <c r="AA168" s="228"/>
      <c r="AB168" s="228"/>
      <c r="AC168" s="228"/>
      <c r="AD168" s="228"/>
      <c r="AE168" s="228"/>
      <c r="AF168" s="228"/>
      <c r="AG168" s="228"/>
      <c r="AH168" s="228"/>
      <c r="AI168" s="228"/>
      <c r="AJ168" s="228"/>
      <c r="AK168" s="228"/>
      <c r="AL168" s="228"/>
      <c r="AM168" s="228"/>
      <c r="AN168" s="228"/>
      <c r="AO168" s="228"/>
      <c r="AP168" s="228"/>
      <c r="AQ168" s="228"/>
      <c r="AR168" s="228"/>
      <c r="AS168" s="228"/>
      <c r="AT168" s="228"/>
      <c r="AU168" s="228"/>
      <c r="AV168" s="228"/>
      <c r="AW168" s="228"/>
      <c r="AX168" s="228"/>
      <c r="AY168" s="228"/>
      <c r="AZ168" s="228"/>
      <c r="BA168" s="228"/>
      <c r="BB168" s="228"/>
      <c r="BC168" s="228"/>
      <c r="BD168" s="228"/>
      <c r="BE168" s="228"/>
      <c r="BF168" s="228"/>
      <c r="BG168" s="228"/>
      <c r="BH168" s="228"/>
      <c r="BI168" s="228"/>
      <c r="BJ168" s="228"/>
      <c r="BK168" s="228"/>
      <c r="BL168" s="228"/>
      <c r="BM168" s="228"/>
      <c r="BN168" s="228"/>
      <c r="BO168" s="228"/>
      <c r="BP168" s="228"/>
      <c r="BQ168" s="228"/>
      <c r="BR168" s="228"/>
      <c r="BS168" s="228"/>
      <c r="BT168" s="228"/>
      <c r="BU168" s="228"/>
      <c r="BV168" s="228"/>
      <c r="BW168" s="228"/>
      <c r="BX168" s="228"/>
      <c r="BY168" s="228"/>
      <c r="BZ168" s="228"/>
      <c r="CA168" s="228"/>
      <c r="CB168" s="228"/>
      <c r="CC168" s="228"/>
      <c r="CD168" s="228"/>
      <c r="CE168" s="228"/>
    </row>
    <row r="169" spans="1:83" ht="19.5" customHeight="1">
      <c r="A169" s="497" t="s">
        <v>200</v>
      </c>
      <c r="B169" s="427">
        <v>13.6</v>
      </c>
      <c r="C169" s="427">
        <v>12</v>
      </c>
      <c r="D169" s="427">
        <v>13.9</v>
      </c>
      <c r="E169" s="427">
        <v>14.1</v>
      </c>
      <c r="F169" s="427">
        <v>53.6</v>
      </c>
      <c r="G169" s="427">
        <v>15.6</v>
      </c>
      <c r="H169" s="427">
        <v>18.5</v>
      </c>
      <c r="I169" s="427">
        <v>21</v>
      </c>
      <c r="J169" s="429" t="s">
        <v>380</v>
      </c>
      <c r="K169" s="429" t="s">
        <v>367</v>
      </c>
      <c r="L169" s="242"/>
      <c r="M169" s="242"/>
      <c r="N169" s="228"/>
      <c r="O169" s="228"/>
      <c r="P169" s="228"/>
      <c r="Q169" s="228"/>
      <c r="R169" s="228"/>
      <c r="S169" s="228"/>
      <c r="T169" s="228"/>
      <c r="U169" s="228"/>
      <c r="V169" s="228"/>
      <c r="W169" s="228"/>
      <c r="X169" s="228"/>
      <c r="Y169" s="228"/>
      <c r="Z169" s="228"/>
      <c r="AA169" s="228"/>
      <c r="AB169" s="228"/>
      <c r="AC169" s="228"/>
      <c r="AD169" s="228"/>
      <c r="AE169" s="228"/>
      <c r="AF169" s="228"/>
      <c r="AG169" s="228"/>
      <c r="AH169" s="228"/>
      <c r="AI169" s="228"/>
      <c r="AJ169" s="228"/>
      <c r="AK169" s="228"/>
      <c r="AL169" s="228"/>
      <c r="AM169" s="228"/>
      <c r="AN169" s="228"/>
      <c r="AO169" s="228"/>
      <c r="AP169" s="228"/>
      <c r="AQ169" s="228"/>
      <c r="AR169" s="228"/>
      <c r="AS169" s="228"/>
      <c r="AT169" s="228"/>
      <c r="AU169" s="228"/>
      <c r="AV169" s="228"/>
      <c r="AW169" s="228"/>
      <c r="AX169" s="228"/>
      <c r="AY169" s="228"/>
      <c r="AZ169" s="228"/>
      <c r="BA169" s="228"/>
      <c r="BB169" s="228"/>
      <c r="BC169" s="228"/>
      <c r="BD169" s="228"/>
      <c r="BE169" s="228"/>
      <c r="BF169" s="228"/>
      <c r="BG169" s="228"/>
      <c r="BH169" s="228"/>
      <c r="BI169" s="228"/>
      <c r="BJ169" s="228"/>
      <c r="BK169" s="228"/>
      <c r="BL169" s="228"/>
      <c r="BM169" s="228"/>
      <c r="BN169" s="228"/>
      <c r="BO169" s="228"/>
      <c r="BP169" s="228"/>
      <c r="BQ169" s="228"/>
      <c r="BR169" s="228"/>
      <c r="BS169" s="228"/>
      <c r="BT169" s="228"/>
      <c r="BU169" s="228"/>
      <c r="BV169" s="228"/>
      <c r="BW169" s="228"/>
      <c r="BX169" s="228"/>
      <c r="BY169" s="228"/>
      <c r="BZ169" s="228"/>
      <c r="CA169" s="228"/>
      <c r="CB169" s="228"/>
      <c r="CC169" s="228"/>
      <c r="CD169" s="228"/>
      <c r="CE169" s="228"/>
    </row>
    <row r="170" spans="1:83" ht="19.5" customHeight="1">
      <c r="A170" s="497"/>
      <c r="B170" s="430">
        <v>17.4</v>
      </c>
      <c r="C170" s="430">
        <v>16</v>
      </c>
      <c r="D170" s="430">
        <v>17.7</v>
      </c>
      <c r="E170" s="430">
        <v>17.8</v>
      </c>
      <c r="F170" s="430">
        <v>68.9</v>
      </c>
      <c r="G170" s="430">
        <v>19.7</v>
      </c>
      <c r="H170" s="430">
        <v>22.4</v>
      </c>
      <c r="I170" s="430">
        <v>25.1</v>
      </c>
      <c r="J170" s="329" t="s">
        <v>386</v>
      </c>
      <c r="K170" s="329" t="s">
        <v>368</v>
      </c>
      <c r="L170" s="242"/>
      <c r="M170" s="242"/>
      <c r="N170" s="228"/>
      <c r="O170" s="228"/>
      <c r="P170" s="228"/>
      <c r="Q170" s="228"/>
      <c r="R170" s="228"/>
      <c r="S170" s="228"/>
      <c r="T170" s="228"/>
      <c r="U170" s="228"/>
      <c r="V170" s="228"/>
      <c r="W170" s="228"/>
      <c r="X170" s="228"/>
      <c r="Y170" s="228"/>
      <c r="Z170" s="228"/>
      <c r="AA170" s="228"/>
      <c r="AB170" s="228"/>
      <c r="AC170" s="228"/>
      <c r="AD170" s="228"/>
      <c r="AE170" s="228"/>
      <c r="AF170" s="228"/>
      <c r="AG170" s="228"/>
      <c r="AH170" s="228"/>
      <c r="AI170" s="228"/>
      <c r="AJ170" s="228"/>
      <c r="AK170" s="228"/>
      <c r="AL170" s="228"/>
      <c r="AM170" s="228"/>
      <c r="AN170" s="228"/>
      <c r="AO170" s="228"/>
      <c r="AP170" s="228"/>
      <c r="AQ170" s="228"/>
      <c r="AR170" s="228"/>
      <c r="AS170" s="228"/>
      <c r="AT170" s="228"/>
      <c r="AU170" s="228"/>
      <c r="AV170" s="228"/>
      <c r="AW170" s="228"/>
      <c r="AX170" s="228"/>
      <c r="AY170" s="228"/>
      <c r="AZ170" s="228"/>
      <c r="BA170" s="228"/>
      <c r="BB170" s="228"/>
      <c r="BC170" s="228"/>
      <c r="BD170" s="228"/>
      <c r="BE170" s="228"/>
      <c r="BF170" s="228"/>
      <c r="BG170" s="228"/>
      <c r="BH170" s="228"/>
      <c r="BI170" s="228"/>
      <c r="BJ170" s="228"/>
      <c r="BK170" s="228"/>
      <c r="BL170" s="228"/>
      <c r="BM170" s="228"/>
      <c r="BN170" s="228"/>
      <c r="BO170" s="228"/>
      <c r="BP170" s="228"/>
      <c r="BQ170" s="228"/>
      <c r="BR170" s="228"/>
      <c r="BS170" s="228"/>
      <c r="BT170" s="228"/>
      <c r="BU170" s="228"/>
      <c r="BV170" s="228"/>
      <c r="BW170" s="228"/>
      <c r="BX170" s="228"/>
      <c r="BY170" s="228"/>
      <c r="BZ170" s="228"/>
      <c r="CA170" s="228"/>
      <c r="CB170" s="228"/>
      <c r="CC170" s="228"/>
      <c r="CD170" s="228"/>
      <c r="CE170" s="228"/>
    </row>
    <row r="171" spans="1:83" ht="19.5" customHeight="1">
      <c r="A171" s="497" t="s">
        <v>7</v>
      </c>
      <c r="B171" s="427">
        <v>13.6</v>
      </c>
      <c r="C171" s="427">
        <v>25.6</v>
      </c>
      <c r="D171" s="427">
        <v>39.5</v>
      </c>
      <c r="E171" s="427">
        <v>53.6</v>
      </c>
      <c r="F171" s="427"/>
      <c r="G171" s="427">
        <v>15.6</v>
      </c>
      <c r="H171" s="427">
        <v>34.1</v>
      </c>
      <c r="I171" s="427">
        <v>55.1</v>
      </c>
      <c r="J171" s="429" t="s">
        <v>367</v>
      </c>
      <c r="L171" s="242"/>
      <c r="M171" s="242"/>
      <c r="N171" s="228"/>
      <c r="O171" s="228"/>
      <c r="P171" s="228"/>
      <c r="Q171" s="228"/>
      <c r="R171" s="228"/>
      <c r="S171" s="228"/>
      <c r="T171" s="228"/>
      <c r="U171" s="228"/>
      <c r="V171" s="228"/>
      <c r="W171" s="228"/>
      <c r="X171" s="228"/>
      <c r="Y171" s="228"/>
      <c r="Z171" s="228"/>
      <c r="AA171" s="228"/>
      <c r="AB171" s="228"/>
      <c r="AC171" s="228"/>
      <c r="AD171" s="228"/>
      <c r="AE171" s="228"/>
      <c r="AF171" s="228"/>
      <c r="AG171" s="228"/>
      <c r="AH171" s="228"/>
      <c r="AI171" s="228"/>
      <c r="AJ171" s="228"/>
      <c r="AK171" s="228"/>
      <c r="AL171" s="228"/>
      <c r="AM171" s="228"/>
      <c r="AN171" s="228"/>
      <c r="AO171" s="228"/>
      <c r="AP171" s="228"/>
      <c r="AQ171" s="228"/>
      <c r="AR171" s="228"/>
      <c r="AS171" s="228"/>
      <c r="AT171" s="228"/>
      <c r="AU171" s="228"/>
      <c r="AV171" s="228"/>
      <c r="AW171" s="228"/>
      <c r="AX171" s="228"/>
      <c r="AY171" s="228"/>
      <c r="AZ171" s="228"/>
      <c r="BA171" s="228"/>
      <c r="BB171" s="228"/>
      <c r="BC171" s="228"/>
      <c r="BD171" s="228"/>
      <c r="BE171" s="228"/>
      <c r="BF171" s="228"/>
      <c r="BG171" s="228"/>
      <c r="BH171" s="228"/>
      <c r="BI171" s="228"/>
      <c r="BJ171" s="228"/>
      <c r="BK171" s="228"/>
      <c r="BL171" s="228"/>
      <c r="BM171" s="228"/>
      <c r="BN171" s="228"/>
      <c r="BO171" s="228"/>
      <c r="BP171" s="228"/>
      <c r="BQ171" s="228"/>
      <c r="BR171" s="228"/>
      <c r="BS171" s="228"/>
      <c r="BT171" s="228"/>
      <c r="BU171" s="228"/>
      <c r="BV171" s="228"/>
      <c r="BW171" s="228"/>
      <c r="BX171" s="228"/>
      <c r="BY171" s="228"/>
      <c r="BZ171" s="228"/>
      <c r="CA171" s="228"/>
      <c r="CB171" s="228"/>
      <c r="CC171" s="228"/>
      <c r="CD171" s="228"/>
      <c r="CE171" s="228"/>
    </row>
    <row r="172" spans="1:83" ht="19.5" customHeight="1">
      <c r="A172" s="498"/>
      <c r="B172" s="430">
        <v>17.4</v>
      </c>
      <c r="C172" s="430">
        <v>33.4</v>
      </c>
      <c r="D172" s="430">
        <v>51.1</v>
      </c>
      <c r="E172" s="430">
        <v>68.9</v>
      </c>
      <c r="F172" s="430"/>
      <c r="G172" s="430">
        <v>19.7</v>
      </c>
      <c r="H172" s="430">
        <v>42</v>
      </c>
      <c r="I172" s="430">
        <v>67.1</v>
      </c>
      <c r="J172" s="329" t="s">
        <v>368</v>
      </c>
      <c r="L172" s="242"/>
      <c r="M172" s="242"/>
      <c r="N172" s="228"/>
      <c r="O172" s="228"/>
      <c r="P172" s="228"/>
      <c r="Q172" s="228"/>
      <c r="R172" s="228"/>
      <c r="S172" s="228"/>
      <c r="T172" s="228"/>
      <c r="U172" s="228"/>
      <c r="V172" s="228"/>
      <c r="W172" s="228"/>
      <c r="X172" s="228"/>
      <c r="Y172" s="228"/>
      <c r="Z172" s="228"/>
      <c r="AA172" s="228"/>
      <c r="AB172" s="228"/>
      <c r="AC172" s="228"/>
      <c r="AD172" s="228"/>
      <c r="AE172" s="228"/>
      <c r="AF172" s="228"/>
      <c r="AG172" s="228"/>
      <c r="AH172" s="228"/>
      <c r="AI172" s="228"/>
      <c r="AJ172" s="228"/>
      <c r="AK172" s="228"/>
      <c r="AL172" s="228"/>
      <c r="AM172" s="228"/>
      <c r="AN172" s="228"/>
      <c r="AO172" s="228"/>
      <c r="AP172" s="228"/>
      <c r="AQ172" s="228"/>
      <c r="AR172" s="228"/>
      <c r="AS172" s="228"/>
      <c r="AT172" s="228"/>
      <c r="AU172" s="228"/>
      <c r="AV172" s="228"/>
      <c r="AW172" s="228"/>
      <c r="AX172" s="228"/>
      <c r="AY172" s="228"/>
      <c r="AZ172" s="228"/>
      <c r="BA172" s="228"/>
      <c r="BB172" s="228"/>
      <c r="BC172" s="228"/>
      <c r="BD172" s="228"/>
      <c r="BE172" s="228"/>
      <c r="BF172" s="228"/>
      <c r="BG172" s="228"/>
      <c r="BH172" s="228"/>
      <c r="BI172" s="228"/>
      <c r="BJ172" s="228"/>
      <c r="BK172" s="228"/>
      <c r="BL172" s="228"/>
      <c r="BM172" s="228"/>
      <c r="BN172" s="228"/>
      <c r="BO172" s="228"/>
      <c r="BP172" s="228"/>
      <c r="BQ172" s="228"/>
      <c r="BR172" s="228"/>
      <c r="BS172" s="228"/>
      <c r="BT172" s="228"/>
      <c r="BU172" s="228"/>
      <c r="BV172" s="228"/>
      <c r="BW172" s="228"/>
      <c r="BX172" s="228"/>
      <c r="BY172" s="228"/>
      <c r="BZ172" s="228"/>
      <c r="CA172" s="228"/>
      <c r="CB172" s="228"/>
      <c r="CC172" s="228"/>
      <c r="CD172" s="228"/>
      <c r="CE172" s="228"/>
    </row>
    <row r="173" spans="1:83" s="234" customFormat="1" ht="15" customHeight="1">
      <c r="A173" s="268" t="s">
        <v>243</v>
      </c>
      <c r="B173" s="417"/>
      <c r="C173" s="417"/>
      <c r="D173" s="417"/>
      <c r="E173" s="417"/>
      <c r="F173" s="417"/>
      <c r="G173" s="417"/>
      <c r="H173" s="426"/>
      <c r="I173" s="426"/>
      <c r="J173" s="337"/>
      <c r="K173" s="252"/>
      <c r="L173" s="233"/>
      <c r="M173" s="233"/>
      <c r="N173" s="233"/>
      <c r="O173" s="233"/>
      <c r="P173" s="233"/>
      <c r="Q173" s="233"/>
      <c r="R173" s="233"/>
      <c r="S173" s="233"/>
      <c r="T173" s="233"/>
      <c r="U173" s="233"/>
      <c r="V173" s="233"/>
      <c r="W173" s="233"/>
      <c r="X173" s="233"/>
      <c r="Y173" s="233"/>
      <c r="Z173" s="233"/>
      <c r="AA173" s="233"/>
      <c r="AB173" s="233"/>
      <c r="AC173" s="233"/>
      <c r="AD173" s="233"/>
      <c r="AE173" s="233"/>
      <c r="AF173" s="233"/>
      <c r="AG173" s="233"/>
      <c r="AH173" s="233"/>
      <c r="AI173" s="233"/>
      <c r="AJ173" s="233"/>
      <c r="AK173" s="233"/>
      <c r="AL173" s="233"/>
      <c r="AM173" s="233"/>
      <c r="AN173" s="233"/>
      <c r="AO173" s="233"/>
      <c r="AP173" s="233"/>
      <c r="AQ173" s="233"/>
      <c r="AR173" s="233"/>
      <c r="AS173" s="233"/>
      <c r="AT173" s="233"/>
      <c r="AU173" s="233"/>
      <c r="AV173" s="233"/>
      <c r="AW173" s="233"/>
      <c r="AX173" s="233"/>
      <c r="AY173" s="233"/>
      <c r="AZ173" s="233"/>
      <c r="BA173" s="233"/>
      <c r="BB173" s="233"/>
      <c r="BC173" s="233"/>
      <c r="BD173" s="233"/>
      <c r="BE173" s="233"/>
      <c r="BF173" s="233"/>
      <c r="BG173" s="233"/>
      <c r="BH173" s="233"/>
      <c r="BI173" s="233"/>
      <c r="BJ173" s="233"/>
      <c r="BK173" s="233"/>
      <c r="BL173" s="233"/>
      <c r="BM173" s="233"/>
      <c r="BN173" s="233"/>
      <c r="BO173" s="233"/>
      <c r="BP173" s="233"/>
      <c r="BQ173" s="233"/>
      <c r="BR173" s="233"/>
      <c r="BS173" s="233"/>
      <c r="BT173" s="233"/>
      <c r="BU173" s="233"/>
      <c r="BV173" s="233"/>
      <c r="BW173" s="233"/>
      <c r="BX173" s="233"/>
      <c r="BY173" s="233"/>
      <c r="BZ173" s="233"/>
      <c r="CA173" s="233"/>
      <c r="CB173" s="233"/>
      <c r="CC173" s="233"/>
      <c r="CD173" s="233"/>
      <c r="CE173" s="233"/>
    </row>
    <row r="174" spans="1:83" s="234" customFormat="1" ht="15" customHeight="1">
      <c r="A174" s="234" t="s">
        <v>242</v>
      </c>
      <c r="B174" s="411"/>
      <c r="C174" s="412"/>
      <c r="D174" s="412"/>
      <c r="E174" s="412"/>
      <c r="F174" s="412"/>
      <c r="G174" s="412"/>
      <c r="H174" s="412"/>
      <c r="I174" s="412"/>
      <c r="J174" s="246"/>
      <c r="K174" s="252"/>
      <c r="L174" s="233"/>
      <c r="M174" s="233"/>
      <c r="N174" s="233"/>
      <c r="O174" s="233"/>
      <c r="P174" s="233"/>
      <c r="Q174" s="233"/>
      <c r="R174" s="233"/>
      <c r="S174" s="233"/>
      <c r="T174" s="233"/>
      <c r="U174" s="233"/>
      <c r="V174" s="233"/>
      <c r="W174" s="233"/>
      <c r="X174" s="233"/>
      <c r="Y174" s="233"/>
      <c r="Z174" s="233"/>
      <c r="AA174" s="233"/>
      <c r="AB174" s="233"/>
      <c r="AC174" s="233"/>
      <c r="AD174" s="233"/>
      <c r="AE174" s="233"/>
      <c r="AF174" s="233"/>
      <c r="AG174" s="233"/>
      <c r="AH174" s="233"/>
      <c r="AI174" s="233"/>
      <c r="AJ174" s="233"/>
      <c r="AK174" s="233"/>
      <c r="AL174" s="233"/>
      <c r="AM174" s="233"/>
      <c r="AN174" s="233"/>
      <c r="AO174" s="233"/>
      <c r="AP174" s="233"/>
      <c r="AQ174" s="233"/>
      <c r="AR174" s="233"/>
      <c r="AS174" s="233"/>
      <c r="AT174" s="233"/>
      <c r="AU174" s="233"/>
      <c r="AV174" s="233"/>
      <c r="AW174" s="233"/>
      <c r="AX174" s="233"/>
      <c r="AY174" s="233"/>
      <c r="AZ174" s="233"/>
      <c r="BA174" s="233"/>
      <c r="BB174" s="233"/>
      <c r="BC174" s="233"/>
      <c r="BD174" s="233"/>
      <c r="BE174" s="233"/>
      <c r="BF174" s="233"/>
      <c r="BG174" s="233"/>
      <c r="BH174" s="233"/>
      <c r="BI174" s="233"/>
      <c r="BJ174" s="233"/>
      <c r="BK174" s="233"/>
      <c r="BL174" s="233"/>
      <c r="BM174" s="233"/>
      <c r="BN174" s="233"/>
      <c r="BO174" s="233"/>
      <c r="BP174" s="233"/>
      <c r="BQ174" s="233"/>
      <c r="BR174" s="233"/>
      <c r="BS174" s="233"/>
      <c r="BT174" s="233"/>
      <c r="BU174" s="233"/>
      <c r="BV174" s="233"/>
      <c r="BW174" s="233"/>
      <c r="BX174" s="233"/>
      <c r="BY174" s="233"/>
      <c r="BZ174" s="233"/>
      <c r="CA174" s="233"/>
      <c r="CB174" s="233"/>
      <c r="CC174" s="233"/>
      <c r="CD174" s="233"/>
      <c r="CE174" s="233"/>
    </row>
    <row r="175" spans="2:83" ht="19.5" customHeight="1">
      <c r="B175" s="413"/>
      <c r="C175" s="413"/>
      <c r="D175" s="413"/>
      <c r="E175" s="413"/>
      <c r="F175" s="413"/>
      <c r="G175" s="413"/>
      <c r="H175" s="413"/>
      <c r="I175" s="413"/>
      <c r="J175" s="246"/>
      <c r="K175" s="252"/>
      <c r="L175" s="228"/>
      <c r="M175" s="228"/>
      <c r="N175" s="228"/>
      <c r="O175" s="228"/>
      <c r="P175" s="228"/>
      <c r="Q175" s="228"/>
      <c r="R175" s="228"/>
      <c r="S175" s="228"/>
      <c r="T175" s="228"/>
      <c r="U175" s="228"/>
      <c r="V175" s="228"/>
      <c r="W175" s="228"/>
      <c r="X175" s="228"/>
      <c r="Y175" s="228"/>
      <c r="Z175" s="228"/>
      <c r="AA175" s="228"/>
      <c r="AB175" s="228"/>
      <c r="AC175" s="228"/>
      <c r="AD175" s="228"/>
      <c r="AE175" s="228"/>
      <c r="AF175" s="228"/>
      <c r="AG175" s="228"/>
      <c r="AH175" s="228"/>
      <c r="AI175" s="228"/>
      <c r="AJ175" s="228"/>
      <c r="AK175" s="228"/>
      <c r="AL175" s="228"/>
      <c r="AM175" s="228"/>
      <c r="AN175" s="228"/>
      <c r="AO175" s="228"/>
      <c r="AP175" s="228"/>
      <c r="AQ175" s="228"/>
      <c r="AR175" s="228"/>
      <c r="AS175" s="228"/>
      <c r="AT175" s="228"/>
      <c r="AU175" s="228"/>
      <c r="AV175" s="228"/>
      <c r="AW175" s="228"/>
      <c r="AX175" s="228"/>
      <c r="AY175" s="228"/>
      <c r="AZ175" s="228"/>
      <c r="BA175" s="228"/>
      <c r="BB175" s="228"/>
      <c r="BC175" s="228"/>
      <c r="BD175" s="228"/>
      <c r="BE175" s="228"/>
      <c r="BF175" s="228"/>
      <c r="BG175" s="228"/>
      <c r="BH175" s="228"/>
      <c r="BI175" s="228"/>
      <c r="BJ175" s="228"/>
      <c r="BK175" s="228"/>
      <c r="BL175" s="228"/>
      <c r="BM175" s="228"/>
      <c r="BN175" s="228"/>
      <c r="BO175" s="228"/>
      <c r="BP175" s="228"/>
      <c r="BQ175" s="228"/>
      <c r="BR175" s="228"/>
      <c r="BS175" s="228"/>
      <c r="BT175" s="228"/>
      <c r="BU175" s="228"/>
      <c r="BV175" s="228"/>
      <c r="BW175" s="228"/>
      <c r="BX175" s="228"/>
      <c r="BY175" s="228"/>
      <c r="BZ175" s="228"/>
      <c r="CA175" s="228"/>
      <c r="CB175" s="228"/>
      <c r="CC175" s="228"/>
      <c r="CD175" s="228"/>
      <c r="CE175" s="228"/>
    </row>
    <row r="176" spans="2:83" ht="15.75">
      <c r="B176" s="413"/>
      <c r="C176" s="413"/>
      <c r="D176" s="413"/>
      <c r="E176" s="413"/>
      <c r="F176" s="413"/>
      <c r="G176" s="413"/>
      <c r="H176" s="413"/>
      <c r="I176" s="413"/>
      <c r="J176" s="246"/>
      <c r="K176" s="252"/>
      <c r="L176" s="228"/>
      <c r="M176" s="228"/>
      <c r="N176" s="228"/>
      <c r="O176" s="228"/>
      <c r="P176" s="228"/>
      <c r="Q176" s="228"/>
      <c r="R176" s="228"/>
      <c r="S176" s="228"/>
      <c r="T176" s="228"/>
      <c r="U176" s="228"/>
      <c r="V176" s="228"/>
      <c r="W176" s="228"/>
      <c r="X176" s="228"/>
      <c r="Y176" s="228"/>
      <c r="Z176" s="228"/>
      <c r="AA176" s="228"/>
      <c r="AB176" s="228"/>
      <c r="AC176" s="228"/>
      <c r="AD176" s="228"/>
      <c r="AE176" s="228"/>
      <c r="AF176" s="228"/>
      <c r="AG176" s="228"/>
      <c r="AH176" s="228"/>
      <c r="AI176" s="228"/>
      <c r="AJ176" s="228"/>
      <c r="AK176" s="228"/>
      <c r="AL176" s="228"/>
      <c r="AM176" s="228"/>
      <c r="AN176" s="228"/>
      <c r="AO176" s="228"/>
      <c r="AP176" s="228"/>
      <c r="AQ176" s="228"/>
      <c r="AR176" s="228"/>
      <c r="AS176" s="228"/>
      <c r="AT176" s="228"/>
      <c r="AU176" s="228"/>
      <c r="AV176" s="228"/>
      <c r="AW176" s="228"/>
      <c r="AX176" s="228"/>
      <c r="AY176" s="228"/>
      <c r="AZ176" s="228"/>
      <c r="BA176" s="228"/>
      <c r="BB176" s="228"/>
      <c r="BC176" s="228"/>
      <c r="BD176" s="228"/>
      <c r="BE176" s="228"/>
      <c r="BF176" s="228"/>
      <c r="BG176" s="228"/>
      <c r="BH176" s="228"/>
      <c r="BI176" s="228"/>
      <c r="BJ176" s="228"/>
      <c r="BK176" s="228"/>
      <c r="BL176" s="228"/>
      <c r="BM176" s="228"/>
      <c r="BN176" s="228"/>
      <c r="BO176" s="228"/>
      <c r="BP176" s="228"/>
      <c r="BQ176" s="228"/>
      <c r="BR176" s="228"/>
      <c r="BS176" s="228"/>
      <c r="BT176" s="228"/>
      <c r="BU176" s="228"/>
      <c r="BV176" s="228"/>
      <c r="BW176" s="228"/>
      <c r="BX176" s="228"/>
      <c r="BY176" s="228"/>
      <c r="BZ176" s="228"/>
      <c r="CA176" s="228"/>
      <c r="CB176" s="228"/>
      <c r="CC176" s="228"/>
      <c r="CD176" s="228"/>
      <c r="CE176" s="228"/>
    </row>
    <row r="177" spans="2:83" ht="15.75">
      <c r="B177" s="413"/>
      <c r="C177" s="413"/>
      <c r="D177" s="413"/>
      <c r="E177" s="413"/>
      <c r="F177" s="413"/>
      <c r="G177" s="413"/>
      <c r="H177" s="413"/>
      <c r="I177" s="413"/>
      <c r="J177" s="246"/>
      <c r="K177" s="252"/>
      <c r="L177" s="228"/>
      <c r="M177" s="228"/>
      <c r="N177" s="228"/>
      <c r="O177" s="228"/>
      <c r="P177" s="228"/>
      <c r="Q177" s="228"/>
      <c r="R177" s="228"/>
      <c r="S177" s="228"/>
      <c r="T177" s="228"/>
      <c r="U177" s="228"/>
      <c r="V177" s="228"/>
      <c r="W177" s="228"/>
      <c r="X177" s="228"/>
      <c r="Y177" s="228"/>
      <c r="Z177" s="228"/>
      <c r="AA177" s="228"/>
      <c r="AB177" s="228"/>
      <c r="AC177" s="228"/>
      <c r="AD177" s="228"/>
      <c r="AE177" s="228"/>
      <c r="AF177" s="228"/>
      <c r="AG177" s="228"/>
      <c r="AH177" s="228"/>
      <c r="AI177" s="228"/>
      <c r="AJ177" s="228"/>
      <c r="AK177" s="228"/>
      <c r="AL177" s="228"/>
      <c r="AM177" s="228"/>
      <c r="AN177" s="228"/>
      <c r="AO177" s="228"/>
      <c r="AP177" s="228"/>
      <c r="AQ177" s="228"/>
      <c r="AR177" s="228"/>
      <c r="AS177" s="228"/>
      <c r="AT177" s="228"/>
      <c r="AU177" s="228"/>
      <c r="AV177" s="228"/>
      <c r="AW177" s="228"/>
      <c r="AX177" s="228"/>
      <c r="AY177" s="228"/>
      <c r="AZ177" s="228"/>
      <c r="BA177" s="228"/>
      <c r="BB177" s="228"/>
      <c r="BC177" s="228"/>
      <c r="BD177" s="228"/>
      <c r="BE177" s="228"/>
      <c r="BF177" s="228"/>
      <c r="BG177" s="228"/>
      <c r="BH177" s="228"/>
      <c r="BI177" s="228"/>
      <c r="BJ177" s="228"/>
      <c r="BK177" s="228"/>
      <c r="BL177" s="228"/>
      <c r="BM177" s="228"/>
      <c r="BN177" s="228"/>
      <c r="BO177" s="228"/>
      <c r="BP177" s="228"/>
      <c r="BQ177" s="228"/>
      <c r="BR177" s="228"/>
      <c r="BS177" s="228"/>
      <c r="BT177" s="228"/>
      <c r="BU177" s="228"/>
      <c r="BV177" s="228"/>
      <c r="BW177" s="228"/>
      <c r="BX177" s="228"/>
      <c r="BY177" s="228"/>
      <c r="BZ177" s="228"/>
      <c r="CA177" s="228"/>
      <c r="CB177" s="228"/>
      <c r="CC177" s="228"/>
      <c r="CD177" s="228"/>
      <c r="CE177" s="228"/>
    </row>
    <row r="178" spans="2:83" ht="15.75">
      <c r="B178" s="413"/>
      <c r="C178" s="413"/>
      <c r="D178" s="413"/>
      <c r="E178" s="413"/>
      <c r="F178" s="413"/>
      <c r="G178" s="413"/>
      <c r="H178" s="413"/>
      <c r="I178" s="413"/>
      <c r="J178" s="246"/>
      <c r="K178" s="252"/>
      <c r="L178" s="228"/>
      <c r="M178" s="228"/>
      <c r="N178" s="228"/>
      <c r="O178" s="228"/>
      <c r="P178" s="228"/>
      <c r="Q178" s="228"/>
      <c r="R178" s="228"/>
      <c r="S178" s="228"/>
      <c r="T178" s="228"/>
      <c r="U178" s="228"/>
      <c r="V178" s="228"/>
      <c r="W178" s="228"/>
      <c r="X178" s="228"/>
      <c r="Y178" s="228"/>
      <c r="Z178" s="228"/>
      <c r="AA178" s="228"/>
      <c r="AB178" s="228"/>
      <c r="AC178" s="228"/>
      <c r="AD178" s="228"/>
      <c r="AE178" s="228"/>
      <c r="AF178" s="228"/>
      <c r="AG178" s="228"/>
      <c r="AH178" s="228"/>
      <c r="AI178" s="228"/>
      <c r="AJ178" s="228"/>
      <c r="AK178" s="228"/>
      <c r="AL178" s="228"/>
      <c r="AM178" s="228"/>
      <c r="AN178" s="228"/>
      <c r="AO178" s="228"/>
      <c r="AP178" s="228"/>
      <c r="AQ178" s="228"/>
      <c r="AR178" s="228"/>
      <c r="AS178" s="228"/>
      <c r="AT178" s="228"/>
      <c r="AU178" s="228"/>
      <c r="AV178" s="228"/>
      <c r="AW178" s="228"/>
      <c r="AX178" s="228"/>
      <c r="AY178" s="228"/>
      <c r="AZ178" s="228"/>
      <c r="BA178" s="228"/>
      <c r="BB178" s="228"/>
      <c r="BC178" s="228"/>
      <c r="BD178" s="228"/>
      <c r="BE178" s="228"/>
      <c r="BF178" s="228"/>
      <c r="BG178" s="228"/>
      <c r="BH178" s="228"/>
      <c r="BI178" s="228"/>
      <c r="BJ178" s="228"/>
      <c r="BK178" s="228"/>
      <c r="BL178" s="228"/>
      <c r="BM178" s="228"/>
      <c r="BN178" s="228"/>
      <c r="BO178" s="228"/>
      <c r="BP178" s="228"/>
      <c r="BQ178" s="228"/>
      <c r="BR178" s="228"/>
      <c r="BS178" s="228"/>
      <c r="BT178" s="228"/>
      <c r="BU178" s="228"/>
      <c r="BV178" s="228"/>
      <c r="BW178" s="228"/>
      <c r="BX178" s="228"/>
      <c r="BY178" s="228"/>
      <c r="BZ178" s="228"/>
      <c r="CA178" s="228"/>
      <c r="CB178" s="228"/>
      <c r="CC178" s="228"/>
      <c r="CD178" s="228"/>
      <c r="CE178" s="228"/>
    </row>
    <row r="179" spans="2:83" ht="15.75">
      <c r="B179" s="413"/>
      <c r="C179" s="413"/>
      <c r="D179" s="413"/>
      <c r="E179" s="413"/>
      <c r="F179" s="413"/>
      <c r="G179" s="413"/>
      <c r="H179" s="413"/>
      <c r="I179" s="413"/>
      <c r="K179" s="252"/>
      <c r="L179" s="228"/>
      <c r="M179" s="228"/>
      <c r="N179" s="228"/>
      <c r="O179" s="228"/>
      <c r="P179" s="228"/>
      <c r="Q179" s="228"/>
      <c r="R179" s="228"/>
      <c r="S179" s="228"/>
      <c r="T179" s="228"/>
      <c r="U179" s="228"/>
      <c r="V179" s="228"/>
      <c r="W179" s="228"/>
      <c r="X179" s="228"/>
      <c r="Y179" s="228"/>
      <c r="Z179" s="228"/>
      <c r="AA179" s="228"/>
      <c r="AB179" s="228"/>
      <c r="AC179" s="228"/>
      <c r="AD179" s="228"/>
      <c r="AE179" s="228"/>
      <c r="AF179" s="228"/>
      <c r="AG179" s="228"/>
      <c r="AH179" s="228"/>
      <c r="AI179" s="228"/>
      <c r="AJ179" s="228"/>
      <c r="AK179" s="228"/>
      <c r="AL179" s="228"/>
      <c r="AM179" s="228"/>
      <c r="AN179" s="228"/>
      <c r="AO179" s="228"/>
      <c r="AP179" s="228"/>
      <c r="AQ179" s="228"/>
      <c r="AR179" s="228"/>
      <c r="AS179" s="228"/>
      <c r="AT179" s="228"/>
      <c r="AU179" s="228"/>
      <c r="AV179" s="228"/>
      <c r="AW179" s="228"/>
      <c r="AX179" s="228"/>
      <c r="AY179" s="228"/>
      <c r="AZ179" s="228"/>
      <c r="BA179" s="228"/>
      <c r="BB179" s="228"/>
      <c r="BC179" s="228"/>
      <c r="BD179" s="228"/>
      <c r="BE179" s="228"/>
      <c r="BF179" s="228"/>
      <c r="BG179" s="228"/>
      <c r="BH179" s="228"/>
      <c r="BI179" s="228"/>
      <c r="BJ179" s="228"/>
      <c r="BK179" s="228"/>
      <c r="BL179" s="228"/>
      <c r="BM179" s="228"/>
      <c r="BN179" s="228"/>
      <c r="BO179" s="228"/>
      <c r="BP179" s="228"/>
      <c r="BQ179" s="228"/>
      <c r="BR179" s="228"/>
      <c r="BS179" s="228"/>
      <c r="BT179" s="228"/>
      <c r="BU179" s="228"/>
      <c r="BV179" s="228"/>
      <c r="BW179" s="228"/>
      <c r="BX179" s="228"/>
      <c r="BY179" s="228"/>
      <c r="BZ179" s="228"/>
      <c r="CA179" s="228"/>
      <c r="CB179" s="228"/>
      <c r="CC179" s="228"/>
      <c r="CD179" s="228"/>
      <c r="CE179" s="228"/>
    </row>
    <row r="180" spans="2:83" ht="17.25" customHeight="1">
      <c r="B180" s="413"/>
      <c r="C180" s="413"/>
      <c r="D180" s="413"/>
      <c r="E180" s="413"/>
      <c r="F180" s="413"/>
      <c r="G180" s="413"/>
      <c r="H180" s="413"/>
      <c r="I180" s="413"/>
      <c r="K180" s="252"/>
      <c r="L180" s="228"/>
      <c r="M180" s="228"/>
      <c r="N180" s="228"/>
      <c r="O180" s="228"/>
      <c r="P180" s="228"/>
      <c r="Q180" s="228"/>
      <c r="R180" s="228"/>
      <c r="S180" s="228"/>
      <c r="T180" s="228"/>
      <c r="U180" s="228"/>
      <c r="V180" s="228"/>
      <c r="W180" s="228"/>
      <c r="X180" s="228"/>
      <c r="Y180" s="228"/>
      <c r="Z180" s="228"/>
      <c r="AA180" s="228"/>
      <c r="AB180" s="228"/>
      <c r="AC180" s="228"/>
      <c r="AD180" s="228"/>
      <c r="AE180" s="228"/>
      <c r="AF180" s="228"/>
      <c r="AG180" s="228"/>
      <c r="AH180" s="228"/>
      <c r="AI180" s="228"/>
      <c r="AJ180" s="228"/>
      <c r="AK180" s="228"/>
      <c r="AL180" s="228"/>
      <c r="AM180" s="228"/>
      <c r="AN180" s="228"/>
      <c r="AO180" s="228"/>
      <c r="AP180" s="228"/>
      <c r="AQ180" s="228"/>
      <c r="AR180" s="228"/>
      <c r="AS180" s="228"/>
      <c r="AT180" s="228"/>
      <c r="AU180" s="228"/>
      <c r="AV180" s="228"/>
      <c r="AW180" s="228"/>
      <c r="AX180" s="228"/>
      <c r="AY180" s="228"/>
      <c r="AZ180" s="228"/>
      <c r="BA180" s="228"/>
      <c r="BB180" s="228"/>
      <c r="BC180" s="228"/>
      <c r="BD180" s="228"/>
      <c r="BE180" s="228"/>
      <c r="BF180" s="228"/>
      <c r="BG180" s="228"/>
      <c r="BH180" s="228"/>
      <c r="BI180" s="228"/>
      <c r="BJ180" s="228"/>
      <c r="BK180" s="228"/>
      <c r="BL180" s="228"/>
      <c r="BM180" s="228"/>
      <c r="BN180" s="228"/>
      <c r="BO180" s="228"/>
      <c r="BP180" s="228"/>
      <c r="BQ180" s="228"/>
      <c r="BR180" s="228"/>
      <c r="BS180" s="228"/>
      <c r="BT180" s="228"/>
      <c r="BU180" s="228"/>
      <c r="BV180" s="228"/>
      <c r="BW180" s="228"/>
      <c r="BX180" s="228"/>
      <c r="BY180" s="228"/>
      <c r="BZ180" s="228"/>
      <c r="CA180" s="228"/>
      <c r="CB180" s="228"/>
      <c r="CC180" s="228"/>
      <c r="CD180" s="228"/>
      <c r="CE180" s="228"/>
    </row>
    <row r="181" spans="2:83" ht="15.75">
      <c r="B181" s="413"/>
      <c r="C181" s="413"/>
      <c r="D181" s="413"/>
      <c r="E181" s="413"/>
      <c r="F181" s="413"/>
      <c r="G181" s="413"/>
      <c r="H181" s="413"/>
      <c r="I181" s="413"/>
      <c r="J181" s="329"/>
      <c r="K181" s="252"/>
      <c r="L181" s="228"/>
      <c r="M181" s="228"/>
      <c r="N181" s="228"/>
      <c r="O181" s="228"/>
      <c r="P181" s="228"/>
      <c r="Q181" s="228"/>
      <c r="R181" s="228"/>
      <c r="S181" s="228"/>
      <c r="T181" s="228"/>
      <c r="U181" s="228"/>
      <c r="V181" s="228"/>
      <c r="W181" s="228"/>
      <c r="X181" s="228"/>
      <c r="Y181" s="228"/>
      <c r="Z181" s="228"/>
      <c r="AA181" s="228"/>
      <c r="AB181" s="228"/>
      <c r="AC181" s="228"/>
      <c r="AD181" s="228"/>
      <c r="AE181" s="228"/>
      <c r="AF181" s="228"/>
      <c r="AG181" s="228"/>
      <c r="AH181" s="228"/>
      <c r="AI181" s="228"/>
      <c r="AJ181" s="228"/>
      <c r="AK181" s="228"/>
      <c r="AL181" s="228"/>
      <c r="AM181" s="228"/>
      <c r="AN181" s="228"/>
      <c r="AO181" s="228"/>
      <c r="AP181" s="228"/>
      <c r="AQ181" s="228"/>
      <c r="AR181" s="228"/>
      <c r="AS181" s="228"/>
      <c r="AT181" s="228"/>
      <c r="AU181" s="228"/>
      <c r="AV181" s="228"/>
      <c r="AW181" s="228"/>
      <c r="AX181" s="228"/>
      <c r="AY181" s="228"/>
      <c r="AZ181" s="228"/>
      <c r="BA181" s="228"/>
      <c r="BB181" s="228"/>
      <c r="BC181" s="228"/>
      <c r="BD181" s="228"/>
      <c r="BE181" s="228"/>
      <c r="BF181" s="228"/>
      <c r="BG181" s="228"/>
      <c r="BH181" s="228"/>
      <c r="BI181" s="228"/>
      <c r="BJ181" s="228"/>
      <c r="BK181" s="228"/>
      <c r="BL181" s="228"/>
      <c r="BM181" s="228"/>
      <c r="BN181" s="228"/>
      <c r="BO181" s="228"/>
      <c r="BP181" s="228"/>
      <c r="BQ181" s="228"/>
      <c r="BR181" s="228"/>
      <c r="BS181" s="228"/>
      <c r="BT181" s="228"/>
      <c r="BU181" s="228"/>
      <c r="BV181" s="228"/>
      <c r="BW181" s="228"/>
      <c r="BX181" s="228"/>
      <c r="BY181" s="228"/>
      <c r="BZ181" s="228"/>
      <c r="CA181" s="228"/>
      <c r="CB181" s="228"/>
      <c r="CC181" s="228"/>
      <c r="CD181" s="228"/>
      <c r="CE181" s="228"/>
    </row>
    <row r="182" spans="2:83" ht="15.75">
      <c r="B182" s="413"/>
      <c r="C182" s="413"/>
      <c r="D182" s="413"/>
      <c r="E182" s="413"/>
      <c r="F182" s="413"/>
      <c r="G182" s="413"/>
      <c r="H182" s="413"/>
      <c r="I182" s="413"/>
      <c r="J182" s="429"/>
      <c r="K182" s="252"/>
      <c r="L182" s="228"/>
      <c r="M182" s="228"/>
      <c r="N182" s="228"/>
      <c r="O182" s="228"/>
      <c r="P182" s="228"/>
      <c r="Q182" s="228"/>
      <c r="R182" s="228"/>
      <c r="S182" s="228"/>
      <c r="T182" s="228"/>
      <c r="U182" s="228"/>
      <c r="V182" s="228"/>
      <c r="W182" s="228"/>
      <c r="X182" s="228"/>
      <c r="Y182" s="228"/>
      <c r="Z182" s="228"/>
      <c r="AA182" s="228"/>
      <c r="AB182" s="228"/>
      <c r="AC182" s="228"/>
      <c r="AD182" s="228"/>
      <c r="AE182" s="228"/>
      <c r="AF182" s="228"/>
      <c r="AG182" s="228"/>
      <c r="AH182" s="228"/>
      <c r="AI182" s="228"/>
      <c r="AJ182" s="228"/>
      <c r="AK182" s="228"/>
      <c r="AL182" s="228"/>
      <c r="AM182" s="228"/>
      <c r="AN182" s="228"/>
      <c r="AO182" s="228"/>
      <c r="AP182" s="228"/>
      <c r="AQ182" s="228"/>
      <c r="AR182" s="228"/>
      <c r="AS182" s="228"/>
      <c r="AT182" s="228"/>
      <c r="AU182" s="228"/>
      <c r="AV182" s="228"/>
      <c r="AW182" s="228"/>
      <c r="AX182" s="228"/>
      <c r="AY182" s="228"/>
      <c r="AZ182" s="228"/>
      <c r="BA182" s="228"/>
      <c r="BB182" s="228"/>
      <c r="BC182" s="228"/>
      <c r="BD182" s="228"/>
      <c r="BE182" s="228"/>
      <c r="BF182" s="228"/>
      <c r="BG182" s="228"/>
      <c r="BH182" s="228"/>
      <c r="BI182" s="228"/>
      <c r="BJ182" s="228"/>
      <c r="BK182" s="228"/>
      <c r="BL182" s="228"/>
      <c r="BM182" s="228"/>
      <c r="BN182" s="228"/>
      <c r="BO182" s="228"/>
      <c r="BP182" s="228"/>
      <c r="BQ182" s="228"/>
      <c r="BR182" s="228"/>
      <c r="BS182" s="228"/>
      <c r="BT182" s="228"/>
      <c r="BU182" s="228"/>
      <c r="BV182" s="228"/>
      <c r="BW182" s="228"/>
      <c r="BX182" s="228"/>
      <c r="BY182" s="228"/>
      <c r="BZ182" s="228"/>
      <c r="CA182" s="228"/>
      <c r="CB182" s="228"/>
      <c r="CC182" s="228"/>
      <c r="CD182" s="228"/>
      <c r="CE182" s="228"/>
    </row>
    <row r="183" spans="2:83" ht="15.75">
      <c r="B183" s="413"/>
      <c r="C183" s="413"/>
      <c r="D183" s="413"/>
      <c r="E183" s="413"/>
      <c r="F183" s="413"/>
      <c r="G183" s="413"/>
      <c r="H183" s="413"/>
      <c r="I183" s="413"/>
      <c r="J183" s="329"/>
      <c r="K183" s="252"/>
      <c r="L183" s="228"/>
      <c r="M183" s="228"/>
      <c r="N183" s="228"/>
      <c r="O183" s="228"/>
      <c r="P183" s="228"/>
      <c r="Q183" s="228"/>
      <c r="R183" s="228"/>
      <c r="S183" s="228"/>
      <c r="T183" s="228"/>
      <c r="U183" s="228"/>
      <c r="V183" s="228"/>
      <c r="W183" s="228"/>
      <c r="X183" s="228"/>
      <c r="Y183" s="228"/>
      <c r="Z183" s="228"/>
      <c r="AA183" s="228"/>
      <c r="AB183" s="228"/>
      <c r="AC183" s="228"/>
      <c r="AD183" s="228"/>
      <c r="AE183" s="228"/>
      <c r="AF183" s="228"/>
      <c r="AG183" s="228"/>
      <c r="AH183" s="228"/>
      <c r="AI183" s="228"/>
      <c r="AJ183" s="228"/>
      <c r="AK183" s="228"/>
      <c r="AL183" s="228"/>
      <c r="AM183" s="228"/>
      <c r="AN183" s="228"/>
      <c r="AO183" s="228"/>
      <c r="AP183" s="228"/>
      <c r="AQ183" s="228"/>
      <c r="AR183" s="228"/>
      <c r="AS183" s="228"/>
      <c r="AT183" s="228"/>
      <c r="AU183" s="228"/>
      <c r="AV183" s="228"/>
      <c r="AW183" s="228"/>
      <c r="AX183" s="228"/>
      <c r="AY183" s="228"/>
      <c r="AZ183" s="228"/>
      <c r="BA183" s="228"/>
      <c r="BB183" s="228"/>
      <c r="BC183" s="228"/>
      <c r="BD183" s="228"/>
      <c r="BE183" s="228"/>
      <c r="BF183" s="228"/>
      <c r="BG183" s="228"/>
      <c r="BH183" s="228"/>
      <c r="BI183" s="228"/>
      <c r="BJ183" s="228"/>
      <c r="BK183" s="228"/>
      <c r="BL183" s="228"/>
      <c r="BM183" s="228"/>
      <c r="BN183" s="228"/>
      <c r="BO183" s="228"/>
      <c r="BP183" s="228"/>
      <c r="BQ183" s="228"/>
      <c r="BR183" s="228"/>
      <c r="BS183" s="228"/>
      <c r="BT183" s="228"/>
      <c r="BU183" s="228"/>
      <c r="BV183" s="228"/>
      <c r="BW183" s="228"/>
      <c r="BX183" s="228"/>
      <c r="BY183" s="228"/>
      <c r="BZ183" s="228"/>
      <c r="CA183" s="228"/>
      <c r="CB183" s="228"/>
      <c r="CC183" s="228"/>
      <c r="CD183" s="228"/>
      <c r="CE183" s="228"/>
    </row>
    <row r="184" spans="2:83" ht="15.75">
      <c r="B184" s="413"/>
      <c r="C184" s="413"/>
      <c r="D184" s="413"/>
      <c r="E184" s="413"/>
      <c r="F184" s="413"/>
      <c r="G184" s="413"/>
      <c r="H184" s="413"/>
      <c r="I184" s="413"/>
      <c r="J184" s="329"/>
      <c r="K184" s="252"/>
      <c r="L184" s="228"/>
      <c r="M184" s="228"/>
      <c r="N184" s="228"/>
      <c r="O184" s="228"/>
      <c r="P184" s="228"/>
      <c r="Q184" s="228"/>
      <c r="R184" s="228"/>
      <c r="S184" s="228"/>
      <c r="T184" s="228"/>
      <c r="U184" s="228"/>
      <c r="V184" s="228"/>
      <c r="W184" s="228"/>
      <c r="X184" s="228"/>
      <c r="Y184" s="228"/>
      <c r="Z184" s="228"/>
      <c r="AA184" s="228"/>
      <c r="AB184" s="228"/>
      <c r="AC184" s="228"/>
      <c r="AD184" s="228"/>
      <c r="AE184" s="228"/>
      <c r="AF184" s="228"/>
      <c r="AG184" s="228"/>
      <c r="AH184" s="228"/>
      <c r="AI184" s="228"/>
      <c r="AJ184" s="228"/>
      <c r="AK184" s="228"/>
      <c r="AL184" s="228"/>
      <c r="AM184" s="228"/>
      <c r="AN184" s="228"/>
      <c r="AO184" s="228"/>
      <c r="AP184" s="228"/>
      <c r="AQ184" s="228"/>
      <c r="AR184" s="228"/>
      <c r="AS184" s="228"/>
      <c r="AT184" s="228"/>
      <c r="AU184" s="228"/>
      <c r="AV184" s="228"/>
      <c r="AW184" s="228"/>
      <c r="AX184" s="228"/>
      <c r="AY184" s="228"/>
      <c r="AZ184" s="228"/>
      <c r="BA184" s="228"/>
      <c r="BB184" s="228"/>
      <c r="BC184" s="228"/>
      <c r="BD184" s="228"/>
      <c r="BE184" s="228"/>
      <c r="BF184" s="228"/>
      <c r="BG184" s="228"/>
      <c r="BH184" s="228"/>
      <c r="BI184" s="228"/>
      <c r="BJ184" s="228"/>
      <c r="BK184" s="228"/>
      <c r="BL184" s="228"/>
      <c r="BM184" s="228"/>
      <c r="BN184" s="228"/>
      <c r="BO184" s="228"/>
      <c r="BP184" s="228"/>
      <c r="BQ184" s="228"/>
      <c r="BR184" s="228"/>
      <c r="BS184" s="228"/>
      <c r="BT184" s="228"/>
      <c r="BU184" s="228"/>
      <c r="BV184" s="228"/>
      <c r="BW184" s="228"/>
      <c r="BX184" s="228"/>
      <c r="BY184" s="228"/>
      <c r="BZ184" s="228"/>
      <c r="CA184" s="228"/>
      <c r="CB184" s="228"/>
      <c r="CC184" s="228"/>
      <c r="CD184" s="228"/>
      <c r="CE184" s="228"/>
    </row>
    <row r="185" spans="2:83" ht="15.75">
      <c r="B185" s="413"/>
      <c r="C185" s="413"/>
      <c r="D185" s="413"/>
      <c r="E185" s="413"/>
      <c r="F185" s="413"/>
      <c r="G185" s="413"/>
      <c r="H185" s="413"/>
      <c r="I185" s="413"/>
      <c r="K185" s="252"/>
      <c r="L185" s="228"/>
      <c r="M185" s="228"/>
      <c r="N185" s="228"/>
      <c r="O185" s="228"/>
      <c r="P185" s="228"/>
      <c r="Q185" s="228"/>
      <c r="R185" s="228"/>
      <c r="S185" s="228"/>
      <c r="T185" s="228"/>
      <c r="U185" s="228"/>
      <c r="V185" s="228"/>
      <c r="W185" s="228"/>
      <c r="X185" s="228"/>
      <c r="Y185" s="228"/>
      <c r="Z185" s="228"/>
      <c r="AA185" s="228"/>
      <c r="AB185" s="228"/>
      <c r="AC185" s="228"/>
      <c r="AD185" s="228"/>
      <c r="AE185" s="228"/>
      <c r="AF185" s="228"/>
      <c r="AG185" s="228"/>
      <c r="AH185" s="228"/>
      <c r="AI185" s="228"/>
      <c r="AJ185" s="228"/>
      <c r="AK185" s="228"/>
      <c r="AL185" s="228"/>
      <c r="AM185" s="228"/>
      <c r="AN185" s="228"/>
      <c r="AO185" s="228"/>
      <c r="AP185" s="228"/>
      <c r="AQ185" s="228"/>
      <c r="AR185" s="228"/>
      <c r="AS185" s="228"/>
      <c r="AT185" s="228"/>
      <c r="AU185" s="228"/>
      <c r="AV185" s="228"/>
      <c r="AW185" s="228"/>
      <c r="AX185" s="228"/>
      <c r="AY185" s="228"/>
      <c r="AZ185" s="228"/>
      <c r="BA185" s="228"/>
      <c r="BB185" s="228"/>
      <c r="BC185" s="228"/>
      <c r="BD185" s="228"/>
      <c r="BE185" s="228"/>
      <c r="BF185" s="228"/>
      <c r="BG185" s="228"/>
      <c r="BH185" s="228"/>
      <c r="BI185" s="228"/>
      <c r="BJ185" s="228"/>
      <c r="BK185" s="228"/>
      <c r="BL185" s="228"/>
      <c r="BM185" s="228"/>
      <c r="BN185" s="228"/>
      <c r="BO185" s="228"/>
      <c r="BP185" s="228"/>
      <c r="BQ185" s="228"/>
      <c r="BR185" s="228"/>
      <c r="BS185" s="228"/>
      <c r="BT185" s="228"/>
      <c r="BU185" s="228"/>
      <c r="BV185" s="228"/>
      <c r="BW185" s="228"/>
      <c r="BX185" s="228"/>
      <c r="BY185" s="228"/>
      <c r="BZ185" s="228"/>
      <c r="CA185" s="228"/>
      <c r="CB185" s="228"/>
      <c r="CC185" s="228"/>
      <c r="CD185" s="228"/>
      <c r="CE185" s="228"/>
    </row>
    <row r="186" spans="2:83" ht="15.75">
      <c r="B186" s="413"/>
      <c r="C186" s="413"/>
      <c r="D186" s="413"/>
      <c r="E186" s="413"/>
      <c r="F186" s="413"/>
      <c r="G186" s="413"/>
      <c r="H186" s="413"/>
      <c r="I186" s="413"/>
      <c r="K186" s="252"/>
      <c r="L186" s="228"/>
      <c r="M186" s="228"/>
      <c r="N186" s="228"/>
      <c r="O186" s="228"/>
      <c r="P186" s="228"/>
      <c r="Q186" s="228"/>
      <c r="R186" s="228"/>
      <c r="S186" s="228"/>
      <c r="T186" s="228"/>
      <c r="U186" s="228"/>
      <c r="V186" s="228"/>
      <c r="W186" s="228"/>
      <c r="X186" s="228"/>
      <c r="Y186" s="228"/>
      <c r="Z186" s="228"/>
      <c r="AA186" s="228"/>
      <c r="AB186" s="228"/>
      <c r="AC186" s="228"/>
      <c r="AD186" s="228"/>
      <c r="AE186" s="228"/>
      <c r="AF186" s="228"/>
      <c r="AG186" s="228"/>
      <c r="AH186" s="228"/>
      <c r="AI186" s="228"/>
      <c r="AJ186" s="228"/>
      <c r="AK186" s="228"/>
      <c r="AL186" s="228"/>
      <c r="AM186" s="228"/>
      <c r="AN186" s="228"/>
      <c r="AO186" s="228"/>
      <c r="AP186" s="228"/>
      <c r="AQ186" s="228"/>
      <c r="AR186" s="228"/>
      <c r="AS186" s="228"/>
      <c r="AT186" s="228"/>
      <c r="AU186" s="228"/>
      <c r="AV186" s="228"/>
      <c r="AW186" s="228"/>
      <c r="AX186" s="228"/>
      <c r="AY186" s="228"/>
      <c r="AZ186" s="228"/>
      <c r="BA186" s="228"/>
      <c r="BB186" s="228"/>
      <c r="BC186" s="228"/>
      <c r="BD186" s="228"/>
      <c r="BE186" s="228"/>
      <c r="BF186" s="228"/>
      <c r="BG186" s="228"/>
      <c r="BH186" s="228"/>
      <c r="BI186" s="228"/>
      <c r="BJ186" s="228"/>
      <c r="BK186" s="228"/>
      <c r="BL186" s="228"/>
      <c r="BM186" s="228"/>
      <c r="BN186" s="228"/>
      <c r="BO186" s="228"/>
      <c r="BP186" s="228"/>
      <c r="BQ186" s="228"/>
      <c r="BR186" s="228"/>
      <c r="BS186" s="228"/>
      <c r="BT186" s="228"/>
      <c r="BU186" s="228"/>
      <c r="BV186" s="228"/>
      <c r="BW186" s="228"/>
      <c r="BX186" s="228"/>
      <c r="BY186" s="228"/>
      <c r="BZ186" s="228"/>
      <c r="CA186" s="228"/>
      <c r="CB186" s="228"/>
      <c r="CC186" s="228"/>
      <c r="CD186" s="228"/>
      <c r="CE186" s="228"/>
    </row>
    <row r="187" spans="2:83" ht="15.75">
      <c r="B187" s="413"/>
      <c r="C187" s="413"/>
      <c r="D187" s="413"/>
      <c r="E187" s="413"/>
      <c r="F187" s="413"/>
      <c r="G187" s="413"/>
      <c r="H187" s="413"/>
      <c r="I187" s="413"/>
      <c r="J187" s="411"/>
      <c r="K187" s="252"/>
      <c r="L187" s="228"/>
      <c r="M187" s="228"/>
      <c r="N187" s="228"/>
      <c r="O187" s="228"/>
      <c r="P187" s="228"/>
      <c r="Q187" s="228"/>
      <c r="R187" s="228"/>
      <c r="S187" s="228"/>
      <c r="T187" s="228"/>
      <c r="U187" s="228"/>
      <c r="V187" s="228"/>
      <c r="W187" s="228"/>
      <c r="X187" s="228"/>
      <c r="Y187" s="228"/>
      <c r="Z187" s="228"/>
      <c r="AA187" s="228"/>
      <c r="AB187" s="228"/>
      <c r="AC187" s="228"/>
      <c r="AD187" s="228"/>
      <c r="AE187" s="228"/>
      <c r="AF187" s="228"/>
      <c r="AG187" s="228"/>
      <c r="AH187" s="228"/>
      <c r="AI187" s="228"/>
      <c r="AJ187" s="228"/>
      <c r="AK187" s="228"/>
      <c r="AL187" s="228"/>
      <c r="AM187" s="228"/>
      <c r="AN187" s="228"/>
      <c r="AO187" s="228"/>
      <c r="AP187" s="228"/>
      <c r="AQ187" s="228"/>
      <c r="AR187" s="228"/>
      <c r="AS187" s="228"/>
      <c r="AT187" s="228"/>
      <c r="AU187" s="228"/>
      <c r="AV187" s="228"/>
      <c r="AW187" s="228"/>
      <c r="AX187" s="228"/>
      <c r="AY187" s="228"/>
      <c r="AZ187" s="228"/>
      <c r="BA187" s="228"/>
      <c r="BB187" s="228"/>
      <c r="BC187" s="228"/>
      <c r="BD187" s="228"/>
      <c r="BE187" s="228"/>
      <c r="BF187" s="228"/>
      <c r="BG187" s="228"/>
      <c r="BH187" s="228"/>
      <c r="BI187" s="228"/>
      <c r="BJ187" s="228"/>
      <c r="BK187" s="228"/>
      <c r="BL187" s="228"/>
      <c r="BM187" s="228"/>
      <c r="BN187" s="228"/>
      <c r="BO187" s="228"/>
      <c r="BP187" s="228"/>
      <c r="BQ187" s="228"/>
      <c r="BR187" s="228"/>
      <c r="BS187" s="228"/>
      <c r="BT187" s="228"/>
      <c r="BU187" s="228"/>
      <c r="BV187" s="228"/>
      <c r="BW187" s="228"/>
      <c r="BX187" s="228"/>
      <c r="BY187" s="228"/>
      <c r="BZ187" s="228"/>
      <c r="CA187" s="228"/>
      <c r="CB187" s="228"/>
      <c r="CC187" s="228"/>
      <c r="CD187" s="228"/>
      <c r="CE187" s="228"/>
    </row>
    <row r="188" spans="2:83" ht="15.75">
      <c r="B188" s="413"/>
      <c r="C188" s="413"/>
      <c r="D188" s="413"/>
      <c r="E188" s="413"/>
      <c r="F188" s="413"/>
      <c r="G188" s="413"/>
      <c r="H188" s="413"/>
      <c r="I188" s="413"/>
      <c r="J188" s="411"/>
      <c r="K188" s="252"/>
      <c r="L188" s="228"/>
      <c r="M188" s="228"/>
      <c r="N188" s="228"/>
      <c r="O188" s="228"/>
      <c r="P188" s="228"/>
      <c r="Q188" s="228"/>
      <c r="R188" s="228"/>
      <c r="S188" s="228"/>
      <c r="T188" s="228"/>
      <c r="U188" s="228"/>
      <c r="V188" s="228"/>
      <c r="W188" s="228"/>
      <c r="X188" s="228"/>
      <c r="Y188" s="228"/>
      <c r="Z188" s="228"/>
      <c r="AA188" s="228"/>
      <c r="AB188" s="228"/>
      <c r="AC188" s="228"/>
      <c r="AD188" s="228"/>
      <c r="AE188" s="228"/>
      <c r="AF188" s="228"/>
      <c r="AG188" s="228"/>
      <c r="AH188" s="228"/>
      <c r="AI188" s="228"/>
      <c r="AJ188" s="228"/>
      <c r="AK188" s="228"/>
      <c r="AL188" s="228"/>
      <c r="AM188" s="228"/>
      <c r="AN188" s="228"/>
      <c r="AO188" s="228"/>
      <c r="AP188" s="228"/>
      <c r="AQ188" s="228"/>
      <c r="AR188" s="228"/>
      <c r="AS188" s="228"/>
      <c r="AT188" s="228"/>
      <c r="AU188" s="228"/>
      <c r="AV188" s="228"/>
      <c r="AW188" s="228"/>
      <c r="AX188" s="228"/>
      <c r="AY188" s="228"/>
      <c r="AZ188" s="228"/>
      <c r="BA188" s="228"/>
      <c r="BB188" s="228"/>
      <c r="BC188" s="228"/>
      <c r="BD188" s="228"/>
      <c r="BE188" s="228"/>
      <c r="BF188" s="228"/>
      <c r="BG188" s="228"/>
      <c r="BH188" s="228"/>
      <c r="BI188" s="228"/>
      <c r="BJ188" s="228"/>
      <c r="BK188" s="228"/>
      <c r="BL188" s="228"/>
      <c r="BM188" s="228"/>
      <c r="BN188" s="228"/>
      <c r="BO188" s="228"/>
      <c r="BP188" s="228"/>
      <c r="BQ188" s="228"/>
      <c r="BR188" s="228"/>
      <c r="BS188" s="228"/>
      <c r="BT188" s="228"/>
      <c r="BU188" s="228"/>
      <c r="BV188" s="228"/>
      <c r="BW188" s="228"/>
      <c r="BX188" s="228"/>
      <c r="BY188" s="228"/>
      <c r="BZ188" s="228"/>
      <c r="CA188" s="228"/>
      <c r="CB188" s="228"/>
      <c r="CC188" s="228"/>
      <c r="CD188" s="228"/>
      <c r="CE188" s="228"/>
    </row>
    <row r="189" spans="2:83" ht="15.75">
      <c r="B189" s="413"/>
      <c r="C189" s="413"/>
      <c r="D189" s="413"/>
      <c r="E189" s="413"/>
      <c r="F189" s="413"/>
      <c r="G189" s="413"/>
      <c r="H189" s="413"/>
      <c r="I189" s="413"/>
      <c r="J189" s="411"/>
      <c r="K189" s="252"/>
      <c r="L189" s="228"/>
      <c r="M189" s="228"/>
      <c r="N189" s="228"/>
      <c r="O189" s="228"/>
      <c r="P189" s="228"/>
      <c r="Q189" s="228"/>
      <c r="R189" s="228"/>
      <c r="S189" s="228"/>
      <c r="T189" s="228"/>
      <c r="U189" s="228"/>
      <c r="V189" s="228"/>
      <c r="W189" s="228"/>
      <c r="X189" s="228"/>
      <c r="Y189" s="228"/>
      <c r="Z189" s="228"/>
      <c r="AA189" s="228"/>
      <c r="AB189" s="228"/>
      <c r="AC189" s="228"/>
      <c r="AD189" s="228"/>
      <c r="AE189" s="228"/>
      <c r="AF189" s="228"/>
      <c r="AG189" s="228"/>
      <c r="AH189" s="228"/>
      <c r="AI189" s="228"/>
      <c r="AJ189" s="228"/>
      <c r="AK189" s="228"/>
      <c r="AL189" s="228"/>
      <c r="AM189" s="228"/>
      <c r="AN189" s="228"/>
      <c r="AO189" s="228"/>
      <c r="AP189" s="228"/>
      <c r="AQ189" s="228"/>
      <c r="AR189" s="228"/>
      <c r="AS189" s="228"/>
      <c r="AT189" s="228"/>
      <c r="AU189" s="228"/>
      <c r="AV189" s="228"/>
      <c r="AW189" s="228"/>
      <c r="AX189" s="228"/>
      <c r="AY189" s="228"/>
      <c r="AZ189" s="228"/>
      <c r="BA189" s="228"/>
      <c r="BB189" s="228"/>
      <c r="BC189" s="228"/>
      <c r="BD189" s="228"/>
      <c r="BE189" s="228"/>
      <c r="BF189" s="228"/>
      <c r="BG189" s="228"/>
      <c r="BH189" s="228"/>
      <c r="BI189" s="228"/>
      <c r="BJ189" s="228"/>
      <c r="BK189" s="228"/>
      <c r="BL189" s="228"/>
      <c r="BM189" s="228"/>
      <c r="BN189" s="228"/>
      <c r="BO189" s="228"/>
      <c r="BP189" s="228"/>
      <c r="BQ189" s="228"/>
      <c r="BR189" s="228"/>
      <c r="BS189" s="228"/>
      <c r="BT189" s="228"/>
      <c r="BU189" s="228"/>
      <c r="BV189" s="228"/>
      <c r="BW189" s="228"/>
      <c r="BX189" s="228"/>
      <c r="BY189" s="228"/>
      <c r="BZ189" s="228"/>
      <c r="CA189" s="228"/>
      <c r="CB189" s="228"/>
      <c r="CC189" s="228"/>
      <c r="CD189" s="228"/>
      <c r="CE189" s="228"/>
    </row>
    <row r="190" spans="2:83" ht="15.75">
      <c r="B190" s="413"/>
      <c r="C190" s="413"/>
      <c r="D190" s="413"/>
      <c r="E190" s="413"/>
      <c r="F190" s="413"/>
      <c r="G190" s="413"/>
      <c r="H190" s="413"/>
      <c r="I190" s="413"/>
      <c r="J190" s="411"/>
      <c r="K190" s="252"/>
      <c r="L190" s="228"/>
      <c r="M190" s="228"/>
      <c r="N190" s="228"/>
      <c r="O190" s="228"/>
      <c r="P190" s="228"/>
      <c r="Q190" s="228"/>
      <c r="R190" s="228"/>
      <c r="S190" s="228"/>
      <c r="T190" s="228"/>
      <c r="U190" s="228"/>
      <c r="V190" s="228"/>
      <c r="W190" s="228"/>
      <c r="X190" s="228"/>
      <c r="Y190" s="228"/>
      <c r="Z190" s="228"/>
      <c r="AA190" s="228"/>
      <c r="AB190" s="228"/>
      <c r="AC190" s="228"/>
      <c r="AD190" s="228"/>
      <c r="AE190" s="228"/>
      <c r="AF190" s="228"/>
      <c r="AG190" s="228"/>
      <c r="AH190" s="228"/>
      <c r="AI190" s="228"/>
      <c r="AJ190" s="228"/>
      <c r="AK190" s="228"/>
      <c r="AL190" s="228"/>
      <c r="AM190" s="228"/>
      <c r="AN190" s="228"/>
      <c r="AO190" s="228"/>
      <c r="AP190" s="228"/>
      <c r="AQ190" s="228"/>
      <c r="AR190" s="228"/>
      <c r="AS190" s="228"/>
      <c r="AT190" s="228"/>
      <c r="AU190" s="228"/>
      <c r="AV190" s="228"/>
      <c r="AW190" s="228"/>
      <c r="AX190" s="228"/>
      <c r="AY190" s="228"/>
      <c r="AZ190" s="228"/>
      <c r="BA190" s="228"/>
      <c r="BB190" s="228"/>
      <c r="BC190" s="228"/>
      <c r="BD190" s="228"/>
      <c r="BE190" s="228"/>
      <c r="BF190" s="228"/>
      <c r="BG190" s="228"/>
      <c r="BH190" s="228"/>
      <c r="BI190" s="228"/>
      <c r="BJ190" s="228"/>
      <c r="BK190" s="228"/>
      <c r="BL190" s="228"/>
      <c r="BM190" s="228"/>
      <c r="BN190" s="228"/>
      <c r="BO190" s="228"/>
      <c r="BP190" s="228"/>
      <c r="BQ190" s="228"/>
      <c r="BR190" s="228"/>
      <c r="BS190" s="228"/>
      <c r="BT190" s="228"/>
      <c r="BU190" s="228"/>
      <c r="BV190" s="228"/>
      <c r="BW190" s="228"/>
      <c r="BX190" s="228"/>
      <c r="BY190" s="228"/>
      <c r="BZ190" s="228"/>
      <c r="CA190" s="228"/>
      <c r="CB190" s="228"/>
      <c r="CC190" s="228"/>
      <c r="CD190" s="228"/>
      <c r="CE190" s="228"/>
    </row>
    <row r="191" spans="2:83" ht="15.75">
      <c r="B191" s="413"/>
      <c r="C191" s="413"/>
      <c r="D191" s="413"/>
      <c r="E191" s="413"/>
      <c r="F191" s="413"/>
      <c r="G191" s="413"/>
      <c r="H191" s="413"/>
      <c r="I191" s="413"/>
      <c r="J191" s="411"/>
      <c r="K191" s="252"/>
      <c r="L191" s="228"/>
      <c r="M191" s="228"/>
      <c r="N191" s="228"/>
      <c r="O191" s="228"/>
      <c r="P191" s="228"/>
      <c r="Q191" s="228"/>
      <c r="R191" s="228"/>
      <c r="S191" s="228"/>
      <c r="T191" s="228"/>
      <c r="U191" s="228"/>
      <c r="V191" s="228"/>
      <c r="W191" s="228"/>
      <c r="X191" s="228"/>
      <c r="Y191" s="228"/>
      <c r="Z191" s="228"/>
      <c r="AA191" s="228"/>
      <c r="AB191" s="228"/>
      <c r="AC191" s="228"/>
      <c r="AD191" s="228"/>
      <c r="AE191" s="228"/>
      <c r="AF191" s="228"/>
      <c r="AG191" s="228"/>
      <c r="AH191" s="228"/>
      <c r="AI191" s="228"/>
      <c r="AJ191" s="228"/>
      <c r="AK191" s="228"/>
      <c r="AL191" s="228"/>
      <c r="AM191" s="228"/>
      <c r="AN191" s="228"/>
      <c r="AO191" s="228"/>
      <c r="AP191" s="228"/>
      <c r="AQ191" s="228"/>
      <c r="AR191" s="228"/>
      <c r="AS191" s="228"/>
      <c r="AT191" s="228"/>
      <c r="AU191" s="228"/>
      <c r="AV191" s="228"/>
      <c r="AW191" s="228"/>
      <c r="AX191" s="228"/>
      <c r="AY191" s="228"/>
      <c r="AZ191" s="228"/>
      <c r="BA191" s="228"/>
      <c r="BB191" s="228"/>
      <c r="BC191" s="228"/>
      <c r="BD191" s="228"/>
      <c r="BE191" s="228"/>
      <c r="BF191" s="228"/>
      <c r="BG191" s="228"/>
      <c r="BH191" s="228"/>
      <c r="BI191" s="228"/>
      <c r="BJ191" s="228"/>
      <c r="BK191" s="228"/>
      <c r="BL191" s="228"/>
      <c r="BM191" s="228"/>
      <c r="BN191" s="228"/>
      <c r="BO191" s="228"/>
      <c r="BP191" s="228"/>
      <c r="BQ191" s="228"/>
      <c r="BR191" s="228"/>
      <c r="BS191" s="228"/>
      <c r="BT191" s="228"/>
      <c r="BU191" s="228"/>
      <c r="BV191" s="228"/>
      <c r="BW191" s="228"/>
      <c r="BX191" s="228"/>
      <c r="BY191" s="228"/>
      <c r="BZ191" s="228"/>
      <c r="CA191" s="228"/>
      <c r="CB191" s="228"/>
      <c r="CC191" s="228"/>
      <c r="CD191" s="228"/>
      <c r="CE191" s="228"/>
    </row>
    <row r="192" spans="2:83" ht="15.75">
      <c r="B192" s="413"/>
      <c r="C192" s="413"/>
      <c r="D192" s="413"/>
      <c r="E192" s="413"/>
      <c r="F192" s="413"/>
      <c r="G192" s="413"/>
      <c r="H192" s="413"/>
      <c r="I192" s="413"/>
      <c r="J192" s="411"/>
      <c r="K192" s="252"/>
      <c r="L192" s="228"/>
      <c r="M192" s="228"/>
      <c r="N192" s="228"/>
      <c r="O192" s="228"/>
      <c r="P192" s="228"/>
      <c r="Q192" s="228"/>
      <c r="R192" s="228"/>
      <c r="S192" s="228"/>
      <c r="T192" s="228"/>
      <c r="U192" s="228"/>
      <c r="V192" s="228"/>
      <c r="W192" s="228"/>
      <c r="X192" s="228"/>
      <c r="Y192" s="228"/>
      <c r="Z192" s="228"/>
      <c r="AA192" s="228"/>
      <c r="AB192" s="228"/>
      <c r="AC192" s="228"/>
      <c r="AD192" s="228"/>
      <c r="AE192" s="228"/>
      <c r="AF192" s="228"/>
      <c r="AG192" s="228"/>
      <c r="AH192" s="228"/>
      <c r="AI192" s="228"/>
      <c r="AJ192" s="228"/>
      <c r="AK192" s="228"/>
      <c r="AL192" s="228"/>
      <c r="AM192" s="228"/>
      <c r="AN192" s="228"/>
      <c r="AO192" s="228"/>
      <c r="AP192" s="228"/>
      <c r="AQ192" s="228"/>
      <c r="AR192" s="228"/>
      <c r="AS192" s="228"/>
      <c r="AT192" s="228"/>
      <c r="AU192" s="228"/>
      <c r="AV192" s="228"/>
      <c r="AW192" s="228"/>
      <c r="AX192" s="228"/>
      <c r="AY192" s="228"/>
      <c r="AZ192" s="228"/>
      <c r="BA192" s="228"/>
      <c r="BB192" s="228"/>
      <c r="BC192" s="228"/>
      <c r="BD192" s="228"/>
      <c r="BE192" s="228"/>
      <c r="BF192" s="228"/>
      <c r="BG192" s="228"/>
      <c r="BH192" s="228"/>
      <c r="BI192" s="228"/>
      <c r="BJ192" s="228"/>
      <c r="BK192" s="228"/>
      <c r="BL192" s="228"/>
      <c r="BM192" s="228"/>
      <c r="BN192" s="228"/>
      <c r="BO192" s="228"/>
      <c r="BP192" s="228"/>
      <c r="BQ192" s="228"/>
      <c r="BR192" s="228"/>
      <c r="BS192" s="228"/>
      <c r="BT192" s="228"/>
      <c r="BU192" s="228"/>
      <c r="BV192" s="228"/>
      <c r="BW192" s="228"/>
      <c r="BX192" s="228"/>
      <c r="BY192" s="228"/>
      <c r="BZ192" s="228"/>
      <c r="CA192" s="228"/>
      <c r="CB192" s="228"/>
      <c r="CC192" s="228"/>
      <c r="CD192" s="228"/>
      <c r="CE192" s="228"/>
    </row>
    <row r="193" spans="2:83" ht="15.75">
      <c r="B193" s="413"/>
      <c r="C193" s="413"/>
      <c r="D193" s="413"/>
      <c r="E193" s="413"/>
      <c r="F193" s="413"/>
      <c r="G193" s="413"/>
      <c r="H193" s="413"/>
      <c r="I193" s="413"/>
      <c r="J193" s="411"/>
      <c r="K193" s="252"/>
      <c r="L193" s="228"/>
      <c r="M193" s="228"/>
      <c r="N193" s="228"/>
      <c r="O193" s="228"/>
      <c r="P193" s="228"/>
      <c r="Q193" s="228"/>
      <c r="R193" s="228"/>
      <c r="S193" s="228"/>
      <c r="T193" s="228"/>
      <c r="U193" s="228"/>
      <c r="V193" s="228"/>
      <c r="W193" s="228"/>
      <c r="X193" s="228"/>
      <c r="Y193" s="228"/>
      <c r="Z193" s="228"/>
      <c r="AA193" s="228"/>
      <c r="AB193" s="228"/>
      <c r="AC193" s="228"/>
      <c r="AD193" s="228"/>
      <c r="AE193" s="228"/>
      <c r="AF193" s="228"/>
      <c r="AG193" s="228"/>
      <c r="AH193" s="228"/>
      <c r="AI193" s="228"/>
      <c r="AJ193" s="228"/>
      <c r="AK193" s="228"/>
      <c r="AL193" s="228"/>
      <c r="AM193" s="228"/>
      <c r="AN193" s="228"/>
      <c r="AO193" s="228"/>
      <c r="AP193" s="228"/>
      <c r="AQ193" s="228"/>
      <c r="AR193" s="228"/>
      <c r="AS193" s="228"/>
      <c r="AT193" s="228"/>
      <c r="AU193" s="228"/>
      <c r="AV193" s="228"/>
      <c r="AW193" s="228"/>
      <c r="AX193" s="228"/>
      <c r="AY193" s="228"/>
      <c r="AZ193" s="228"/>
      <c r="BA193" s="228"/>
      <c r="BB193" s="228"/>
      <c r="BC193" s="228"/>
      <c r="BD193" s="228"/>
      <c r="BE193" s="228"/>
      <c r="BF193" s="228"/>
      <c r="BG193" s="228"/>
      <c r="BH193" s="228"/>
      <c r="BI193" s="228"/>
      <c r="BJ193" s="228"/>
      <c r="BK193" s="228"/>
      <c r="BL193" s="228"/>
      <c r="BM193" s="228"/>
      <c r="BN193" s="228"/>
      <c r="BO193" s="228"/>
      <c r="BP193" s="228"/>
      <c r="BQ193" s="228"/>
      <c r="BR193" s="228"/>
      <c r="BS193" s="228"/>
      <c r="BT193" s="228"/>
      <c r="BU193" s="228"/>
      <c r="BV193" s="228"/>
      <c r="BW193" s="228"/>
      <c r="BX193" s="228"/>
      <c r="BY193" s="228"/>
      <c r="BZ193" s="228"/>
      <c r="CA193" s="228"/>
      <c r="CB193" s="228"/>
      <c r="CC193" s="228"/>
      <c r="CD193" s="228"/>
      <c r="CE193" s="228"/>
    </row>
    <row r="194" spans="2:83" ht="7.5" customHeight="1">
      <c r="B194" s="413"/>
      <c r="C194" s="413"/>
      <c r="D194" s="413"/>
      <c r="E194" s="413"/>
      <c r="F194" s="413"/>
      <c r="G194" s="413"/>
      <c r="H194" s="413"/>
      <c r="I194" s="413"/>
      <c r="J194" s="411"/>
      <c r="K194" s="252"/>
      <c r="L194" s="228"/>
      <c r="M194" s="228"/>
      <c r="N194" s="228"/>
      <c r="O194" s="228"/>
      <c r="P194" s="228"/>
      <c r="Q194" s="228"/>
      <c r="R194" s="228"/>
      <c r="S194" s="228"/>
      <c r="T194" s="228"/>
      <c r="U194" s="228"/>
      <c r="V194" s="228"/>
      <c r="W194" s="228"/>
      <c r="X194" s="228"/>
      <c r="Y194" s="228"/>
      <c r="Z194" s="228"/>
      <c r="AA194" s="228"/>
      <c r="AB194" s="228"/>
      <c r="AC194" s="228"/>
      <c r="AD194" s="228"/>
      <c r="AE194" s="228"/>
      <c r="AF194" s="228"/>
      <c r="AG194" s="228"/>
      <c r="AH194" s="228"/>
      <c r="AI194" s="228"/>
      <c r="AJ194" s="228"/>
      <c r="AK194" s="228"/>
      <c r="AL194" s="228"/>
      <c r="AM194" s="228"/>
      <c r="AN194" s="228"/>
      <c r="AO194" s="228"/>
      <c r="AP194" s="228"/>
      <c r="AQ194" s="228"/>
      <c r="AR194" s="228"/>
      <c r="AS194" s="228"/>
      <c r="AT194" s="228"/>
      <c r="AU194" s="228"/>
      <c r="AV194" s="228"/>
      <c r="AW194" s="228"/>
      <c r="AX194" s="228"/>
      <c r="AY194" s="228"/>
      <c r="AZ194" s="228"/>
      <c r="BA194" s="228"/>
      <c r="BB194" s="228"/>
      <c r="BC194" s="228"/>
      <c r="BD194" s="228"/>
      <c r="BE194" s="228"/>
      <c r="BF194" s="228"/>
      <c r="BG194" s="228"/>
      <c r="BH194" s="228"/>
      <c r="BI194" s="228"/>
      <c r="BJ194" s="228"/>
      <c r="BK194" s="228"/>
      <c r="BL194" s="228"/>
      <c r="BM194" s="228"/>
      <c r="BN194" s="228"/>
      <c r="BO194" s="228"/>
      <c r="BP194" s="228"/>
      <c r="BQ194" s="228"/>
      <c r="BR194" s="228"/>
      <c r="BS194" s="228"/>
      <c r="BT194" s="228"/>
      <c r="BU194" s="228"/>
      <c r="BV194" s="228"/>
      <c r="BW194" s="228"/>
      <c r="BX194" s="228"/>
      <c r="BY194" s="228"/>
      <c r="BZ194" s="228"/>
      <c r="CA194" s="228"/>
      <c r="CB194" s="228"/>
      <c r="CC194" s="228"/>
      <c r="CD194" s="228"/>
      <c r="CE194" s="228"/>
    </row>
    <row r="195" spans="2:83" ht="15.75">
      <c r="B195" s="413"/>
      <c r="C195" s="413"/>
      <c r="D195" s="413"/>
      <c r="E195" s="413"/>
      <c r="F195" s="413"/>
      <c r="G195" s="413"/>
      <c r="H195" s="413"/>
      <c r="I195" s="413"/>
      <c r="J195" s="411"/>
      <c r="K195" s="252"/>
      <c r="L195" s="228"/>
      <c r="M195" s="228"/>
      <c r="N195" s="228"/>
      <c r="O195" s="228"/>
      <c r="P195" s="228"/>
      <c r="Q195" s="228"/>
      <c r="R195" s="228"/>
      <c r="S195" s="228"/>
      <c r="T195" s="228"/>
      <c r="U195" s="228"/>
      <c r="V195" s="228"/>
      <c r="W195" s="228"/>
      <c r="X195" s="228"/>
      <c r="Y195" s="228"/>
      <c r="Z195" s="228"/>
      <c r="AA195" s="228"/>
      <c r="AB195" s="228"/>
      <c r="AC195" s="228"/>
      <c r="AD195" s="228"/>
      <c r="AE195" s="228"/>
      <c r="AF195" s="228"/>
      <c r="AG195" s="228"/>
      <c r="AH195" s="228"/>
      <c r="AI195" s="228"/>
      <c r="AJ195" s="228"/>
      <c r="AK195" s="228"/>
      <c r="AL195" s="228"/>
      <c r="AM195" s="228"/>
      <c r="AN195" s="228"/>
      <c r="AO195" s="228"/>
      <c r="AP195" s="228"/>
      <c r="AQ195" s="228"/>
      <c r="AR195" s="228"/>
      <c r="AS195" s="228"/>
      <c r="AT195" s="228"/>
      <c r="AU195" s="228"/>
      <c r="AV195" s="228"/>
      <c r="AW195" s="228"/>
      <c r="AX195" s="228"/>
      <c r="AY195" s="228"/>
      <c r="AZ195" s="228"/>
      <c r="BA195" s="228"/>
      <c r="BB195" s="228"/>
      <c r="BC195" s="228"/>
      <c r="BD195" s="228"/>
      <c r="BE195" s="228"/>
      <c r="BF195" s="228"/>
      <c r="BG195" s="228"/>
      <c r="BH195" s="228"/>
      <c r="BI195" s="228"/>
      <c r="BJ195" s="228"/>
      <c r="BK195" s="228"/>
      <c r="BL195" s="228"/>
      <c r="BM195" s="228"/>
      <c r="BN195" s="228"/>
      <c r="BO195" s="228"/>
      <c r="BP195" s="228"/>
      <c r="BQ195" s="228"/>
      <c r="BR195" s="228"/>
      <c r="BS195" s="228"/>
      <c r="BT195" s="228"/>
      <c r="BU195" s="228"/>
      <c r="BV195" s="228"/>
      <c r="BW195" s="228"/>
      <c r="BX195" s="228"/>
      <c r="BY195" s="228"/>
      <c r="BZ195" s="228"/>
      <c r="CA195" s="228"/>
      <c r="CB195" s="228"/>
      <c r="CC195" s="228"/>
      <c r="CD195" s="228"/>
      <c r="CE195" s="228"/>
    </row>
    <row r="196" spans="2:83" ht="15.75">
      <c r="B196" s="413"/>
      <c r="C196" s="413"/>
      <c r="D196" s="413"/>
      <c r="E196" s="413"/>
      <c r="F196" s="413"/>
      <c r="G196" s="413"/>
      <c r="H196" s="413"/>
      <c r="I196" s="413"/>
      <c r="J196" s="411"/>
      <c r="K196" s="252"/>
      <c r="L196" s="228"/>
      <c r="M196" s="228"/>
      <c r="N196" s="228"/>
      <c r="O196" s="228"/>
      <c r="P196" s="228"/>
      <c r="Q196" s="228"/>
      <c r="R196" s="228"/>
      <c r="S196" s="228"/>
      <c r="T196" s="228"/>
      <c r="U196" s="228"/>
      <c r="V196" s="228"/>
      <c r="W196" s="228"/>
      <c r="X196" s="228"/>
      <c r="Y196" s="228"/>
      <c r="Z196" s="228"/>
      <c r="AA196" s="228"/>
      <c r="AB196" s="228"/>
      <c r="AC196" s="228"/>
      <c r="AD196" s="228"/>
      <c r="AE196" s="228"/>
      <c r="AF196" s="228"/>
      <c r="AG196" s="228"/>
      <c r="AH196" s="228"/>
      <c r="AI196" s="228"/>
      <c r="AJ196" s="228"/>
      <c r="AK196" s="228"/>
      <c r="AL196" s="228"/>
      <c r="AM196" s="228"/>
      <c r="AN196" s="228"/>
      <c r="AO196" s="228"/>
      <c r="AP196" s="228"/>
      <c r="AQ196" s="228"/>
      <c r="AR196" s="228"/>
      <c r="AS196" s="228"/>
      <c r="AT196" s="228"/>
      <c r="AU196" s="228"/>
      <c r="AV196" s="228"/>
      <c r="AW196" s="228"/>
      <c r="AX196" s="228"/>
      <c r="AY196" s="228"/>
      <c r="AZ196" s="228"/>
      <c r="BA196" s="228"/>
      <c r="BB196" s="228"/>
      <c r="BC196" s="228"/>
      <c r="BD196" s="228"/>
      <c r="BE196" s="228"/>
      <c r="BF196" s="228"/>
      <c r="BG196" s="228"/>
      <c r="BH196" s="228"/>
      <c r="BI196" s="228"/>
      <c r="BJ196" s="228"/>
      <c r="BK196" s="228"/>
      <c r="BL196" s="228"/>
      <c r="BM196" s="228"/>
      <c r="BN196" s="228"/>
      <c r="BO196" s="228"/>
      <c r="BP196" s="228"/>
      <c r="BQ196" s="228"/>
      <c r="BR196" s="228"/>
      <c r="BS196" s="228"/>
      <c r="BT196" s="228"/>
      <c r="BU196" s="228"/>
      <c r="BV196" s="228"/>
      <c r="BW196" s="228"/>
      <c r="BX196" s="228"/>
      <c r="BY196" s="228"/>
      <c r="BZ196" s="228"/>
      <c r="CA196" s="228"/>
      <c r="CB196" s="228"/>
      <c r="CC196" s="228"/>
      <c r="CD196" s="228"/>
      <c r="CE196" s="228"/>
    </row>
    <row r="197" spans="2:83" ht="15.75">
      <c r="B197" s="413"/>
      <c r="C197" s="413"/>
      <c r="D197" s="413"/>
      <c r="E197" s="413"/>
      <c r="F197" s="413"/>
      <c r="G197" s="413"/>
      <c r="H197" s="413"/>
      <c r="I197" s="413"/>
      <c r="J197" s="411"/>
      <c r="K197" s="252"/>
      <c r="L197" s="228"/>
      <c r="M197" s="228"/>
      <c r="N197" s="228"/>
      <c r="O197" s="228"/>
      <c r="P197" s="228"/>
      <c r="Q197" s="228"/>
      <c r="R197" s="228"/>
      <c r="S197" s="228"/>
      <c r="T197" s="228"/>
      <c r="U197" s="228"/>
      <c r="V197" s="228"/>
      <c r="W197" s="228"/>
      <c r="X197" s="228"/>
      <c r="Y197" s="228"/>
      <c r="Z197" s="228"/>
      <c r="AA197" s="228"/>
      <c r="AB197" s="228"/>
      <c r="AC197" s="228"/>
      <c r="AD197" s="228"/>
      <c r="AE197" s="228"/>
      <c r="AF197" s="228"/>
      <c r="AG197" s="228"/>
      <c r="AH197" s="228"/>
      <c r="AI197" s="228"/>
      <c r="AJ197" s="228"/>
      <c r="AK197" s="228"/>
      <c r="AL197" s="228"/>
      <c r="AM197" s="228"/>
      <c r="AN197" s="228"/>
      <c r="AO197" s="228"/>
      <c r="AP197" s="228"/>
      <c r="AQ197" s="228"/>
      <c r="AR197" s="228"/>
      <c r="AS197" s="228"/>
      <c r="AT197" s="228"/>
      <c r="AU197" s="228"/>
      <c r="AV197" s="228"/>
      <c r="AW197" s="228"/>
      <c r="AX197" s="228"/>
      <c r="AY197" s="228"/>
      <c r="AZ197" s="228"/>
      <c r="BA197" s="228"/>
      <c r="BB197" s="228"/>
      <c r="BC197" s="228"/>
      <c r="BD197" s="228"/>
      <c r="BE197" s="228"/>
      <c r="BF197" s="228"/>
      <c r="BG197" s="228"/>
      <c r="BH197" s="228"/>
      <c r="BI197" s="228"/>
      <c r="BJ197" s="228"/>
      <c r="BK197" s="228"/>
      <c r="BL197" s="228"/>
      <c r="BM197" s="228"/>
      <c r="BN197" s="228"/>
      <c r="BO197" s="228"/>
      <c r="BP197" s="228"/>
      <c r="BQ197" s="228"/>
      <c r="BR197" s="228"/>
      <c r="BS197" s="228"/>
      <c r="BT197" s="228"/>
      <c r="BU197" s="228"/>
      <c r="BV197" s="228"/>
      <c r="BW197" s="228"/>
      <c r="BX197" s="228"/>
      <c r="BY197" s="228"/>
      <c r="BZ197" s="228"/>
      <c r="CA197" s="228"/>
      <c r="CB197" s="228"/>
      <c r="CC197" s="228"/>
      <c r="CD197" s="228"/>
      <c r="CE197" s="228"/>
    </row>
    <row r="198" spans="2:83" ht="15.75">
      <c r="B198" s="413"/>
      <c r="C198" s="413"/>
      <c r="D198" s="413"/>
      <c r="E198" s="413"/>
      <c r="F198" s="413"/>
      <c r="G198" s="413"/>
      <c r="H198" s="413"/>
      <c r="I198" s="413"/>
      <c r="J198" s="411"/>
      <c r="K198" s="252"/>
      <c r="L198" s="228"/>
      <c r="M198" s="228"/>
      <c r="N198" s="228"/>
      <c r="O198" s="228"/>
      <c r="P198" s="228"/>
      <c r="Q198" s="228"/>
      <c r="R198" s="228"/>
      <c r="S198" s="228"/>
      <c r="T198" s="228"/>
      <c r="U198" s="228"/>
      <c r="V198" s="228"/>
      <c r="W198" s="228"/>
      <c r="X198" s="228"/>
      <c r="Y198" s="228"/>
      <c r="Z198" s="228"/>
      <c r="AA198" s="228"/>
      <c r="AB198" s="228"/>
      <c r="AC198" s="228"/>
      <c r="AD198" s="228"/>
      <c r="AE198" s="228"/>
      <c r="AF198" s="228"/>
      <c r="AG198" s="228"/>
      <c r="AH198" s="228"/>
      <c r="AI198" s="228"/>
      <c r="AJ198" s="228"/>
      <c r="AK198" s="228"/>
      <c r="AL198" s="228"/>
      <c r="AM198" s="228"/>
      <c r="AN198" s="228"/>
      <c r="AO198" s="228"/>
      <c r="AP198" s="228"/>
      <c r="AQ198" s="228"/>
      <c r="AR198" s="228"/>
      <c r="AS198" s="228"/>
      <c r="AT198" s="228"/>
      <c r="AU198" s="228"/>
      <c r="AV198" s="228"/>
      <c r="AW198" s="228"/>
      <c r="AX198" s="228"/>
      <c r="AY198" s="228"/>
      <c r="AZ198" s="228"/>
      <c r="BA198" s="228"/>
      <c r="BB198" s="228"/>
      <c r="BC198" s="228"/>
      <c r="BD198" s="228"/>
      <c r="BE198" s="228"/>
      <c r="BF198" s="228"/>
      <c r="BG198" s="228"/>
      <c r="BH198" s="228"/>
      <c r="BI198" s="228"/>
      <c r="BJ198" s="228"/>
      <c r="BK198" s="228"/>
      <c r="BL198" s="228"/>
      <c r="BM198" s="228"/>
      <c r="BN198" s="228"/>
      <c r="BO198" s="228"/>
      <c r="BP198" s="228"/>
      <c r="BQ198" s="228"/>
      <c r="BR198" s="228"/>
      <c r="BS198" s="228"/>
      <c r="BT198" s="228"/>
      <c r="BU198" s="228"/>
      <c r="BV198" s="228"/>
      <c r="BW198" s="228"/>
      <c r="BX198" s="228"/>
      <c r="BY198" s="228"/>
      <c r="BZ198" s="228"/>
      <c r="CA198" s="228"/>
      <c r="CB198" s="228"/>
      <c r="CC198" s="228"/>
      <c r="CD198" s="228"/>
      <c r="CE198" s="228"/>
    </row>
    <row r="199" spans="2:83" ht="15.75">
      <c r="B199" s="413"/>
      <c r="C199" s="413"/>
      <c r="D199" s="413"/>
      <c r="E199" s="413"/>
      <c r="F199" s="413"/>
      <c r="G199" s="413"/>
      <c r="H199" s="413"/>
      <c r="I199" s="413"/>
      <c r="J199" s="411"/>
      <c r="K199" s="252"/>
      <c r="L199" s="228"/>
      <c r="M199" s="228"/>
      <c r="N199" s="228"/>
      <c r="O199" s="228"/>
      <c r="P199" s="228"/>
      <c r="Q199" s="228"/>
      <c r="R199" s="228"/>
      <c r="S199" s="228"/>
      <c r="T199" s="228"/>
      <c r="U199" s="228"/>
      <c r="V199" s="228"/>
      <c r="W199" s="228"/>
      <c r="X199" s="228"/>
      <c r="Y199" s="228"/>
      <c r="Z199" s="228"/>
      <c r="AA199" s="228"/>
      <c r="AB199" s="228"/>
      <c r="AC199" s="228"/>
      <c r="AD199" s="228"/>
      <c r="AE199" s="228"/>
      <c r="AF199" s="228"/>
      <c r="AG199" s="228"/>
      <c r="AH199" s="228"/>
      <c r="AI199" s="228"/>
      <c r="AJ199" s="228"/>
      <c r="AK199" s="228"/>
      <c r="AL199" s="228"/>
      <c r="AM199" s="228"/>
      <c r="AN199" s="228"/>
      <c r="AO199" s="228"/>
      <c r="AP199" s="228"/>
      <c r="AQ199" s="228"/>
      <c r="AR199" s="228"/>
      <c r="AS199" s="228"/>
      <c r="AT199" s="228"/>
      <c r="AU199" s="228"/>
      <c r="AV199" s="228"/>
      <c r="AW199" s="228"/>
      <c r="AX199" s="228"/>
      <c r="AY199" s="228"/>
      <c r="AZ199" s="228"/>
      <c r="BA199" s="228"/>
      <c r="BB199" s="228"/>
      <c r="BC199" s="228"/>
      <c r="BD199" s="228"/>
      <c r="BE199" s="228"/>
      <c r="BF199" s="228"/>
      <c r="BG199" s="228"/>
      <c r="BH199" s="228"/>
      <c r="BI199" s="228"/>
      <c r="BJ199" s="228"/>
      <c r="BK199" s="228"/>
      <c r="BL199" s="228"/>
      <c r="BM199" s="228"/>
      <c r="BN199" s="228"/>
      <c r="BO199" s="228"/>
      <c r="BP199" s="228"/>
      <c r="BQ199" s="228"/>
      <c r="BR199" s="228"/>
      <c r="BS199" s="228"/>
      <c r="BT199" s="228"/>
      <c r="BU199" s="228"/>
      <c r="BV199" s="228"/>
      <c r="BW199" s="228"/>
      <c r="BX199" s="228"/>
      <c r="BY199" s="228"/>
      <c r="BZ199" s="228"/>
      <c r="CA199" s="228"/>
      <c r="CB199" s="228"/>
      <c r="CC199" s="228"/>
      <c r="CD199" s="228"/>
      <c r="CE199" s="228"/>
    </row>
    <row r="200" spans="2:83" ht="15.75">
      <c r="B200" s="413"/>
      <c r="C200" s="413"/>
      <c r="D200" s="413"/>
      <c r="E200" s="413"/>
      <c r="F200" s="413"/>
      <c r="G200" s="413"/>
      <c r="H200" s="413"/>
      <c r="I200" s="413"/>
      <c r="J200" s="411"/>
      <c r="K200" s="252"/>
      <c r="L200" s="228"/>
      <c r="M200" s="228"/>
      <c r="N200" s="228"/>
      <c r="O200" s="228"/>
      <c r="P200" s="228"/>
      <c r="Q200" s="228"/>
      <c r="R200" s="228"/>
      <c r="S200" s="228"/>
      <c r="T200" s="228"/>
      <c r="U200" s="228"/>
      <c r="V200" s="228"/>
      <c r="W200" s="228"/>
      <c r="X200" s="228"/>
      <c r="Y200" s="228"/>
      <c r="Z200" s="228"/>
      <c r="AA200" s="228"/>
      <c r="AB200" s="228"/>
      <c r="AC200" s="228"/>
      <c r="AD200" s="228"/>
      <c r="AE200" s="228"/>
      <c r="AF200" s="228"/>
      <c r="AG200" s="228"/>
      <c r="AH200" s="228"/>
      <c r="AI200" s="228"/>
      <c r="AJ200" s="228"/>
      <c r="AK200" s="228"/>
      <c r="AL200" s="228"/>
      <c r="AM200" s="228"/>
      <c r="AN200" s="228"/>
      <c r="AO200" s="228"/>
      <c r="AP200" s="228"/>
      <c r="AQ200" s="228"/>
      <c r="AR200" s="228"/>
      <c r="AS200" s="228"/>
      <c r="AT200" s="228"/>
      <c r="AU200" s="228"/>
      <c r="AV200" s="228"/>
      <c r="AW200" s="228"/>
      <c r="AX200" s="228"/>
      <c r="AY200" s="228"/>
      <c r="AZ200" s="228"/>
      <c r="BA200" s="228"/>
      <c r="BB200" s="228"/>
      <c r="BC200" s="228"/>
      <c r="BD200" s="228"/>
      <c r="BE200" s="228"/>
      <c r="BF200" s="228"/>
      <c r="BG200" s="228"/>
      <c r="BH200" s="228"/>
      <c r="BI200" s="228"/>
      <c r="BJ200" s="228"/>
      <c r="BK200" s="228"/>
      <c r="BL200" s="228"/>
      <c r="BM200" s="228"/>
      <c r="BN200" s="228"/>
      <c r="BO200" s="228"/>
      <c r="BP200" s="228"/>
      <c r="BQ200" s="228"/>
      <c r="BR200" s="228"/>
      <c r="BS200" s="228"/>
      <c r="BT200" s="228"/>
      <c r="BU200" s="228"/>
      <c r="BV200" s="228"/>
      <c r="BW200" s="228"/>
      <c r="BX200" s="228"/>
      <c r="BY200" s="228"/>
      <c r="BZ200" s="228"/>
      <c r="CA200" s="228"/>
      <c r="CB200" s="228"/>
      <c r="CC200" s="228"/>
      <c r="CD200" s="228"/>
      <c r="CE200" s="228"/>
    </row>
    <row r="201" spans="2:83" ht="15.75">
      <c r="B201" s="413"/>
      <c r="C201" s="413"/>
      <c r="D201" s="413"/>
      <c r="E201" s="413"/>
      <c r="F201" s="413"/>
      <c r="G201" s="413"/>
      <c r="H201" s="413"/>
      <c r="I201" s="413"/>
      <c r="J201" s="411"/>
      <c r="K201" s="252"/>
      <c r="L201" s="228"/>
      <c r="M201" s="228"/>
      <c r="N201" s="228"/>
      <c r="O201" s="228"/>
      <c r="P201" s="228"/>
      <c r="Q201" s="228"/>
      <c r="R201" s="228"/>
      <c r="S201" s="228"/>
      <c r="T201" s="228"/>
      <c r="U201" s="228"/>
      <c r="V201" s="228"/>
      <c r="W201" s="228"/>
      <c r="X201" s="228"/>
      <c r="Y201" s="228"/>
      <c r="Z201" s="228"/>
      <c r="AA201" s="228"/>
      <c r="AB201" s="228"/>
      <c r="AC201" s="228"/>
      <c r="AD201" s="228"/>
      <c r="AE201" s="228"/>
      <c r="AF201" s="228"/>
      <c r="AG201" s="228"/>
      <c r="AH201" s="228"/>
      <c r="AI201" s="228"/>
      <c r="AJ201" s="228"/>
      <c r="AK201" s="228"/>
      <c r="AL201" s="228"/>
      <c r="AM201" s="228"/>
      <c r="AN201" s="228"/>
      <c r="AO201" s="228"/>
      <c r="AP201" s="228"/>
      <c r="AQ201" s="228"/>
      <c r="AR201" s="228"/>
      <c r="AS201" s="228"/>
      <c r="AT201" s="228"/>
      <c r="AU201" s="228"/>
      <c r="AV201" s="228"/>
      <c r="AW201" s="228"/>
      <c r="AX201" s="228"/>
      <c r="AY201" s="228"/>
      <c r="AZ201" s="228"/>
      <c r="BA201" s="228"/>
      <c r="BB201" s="228"/>
      <c r="BC201" s="228"/>
      <c r="BD201" s="228"/>
      <c r="BE201" s="228"/>
      <c r="BF201" s="228"/>
      <c r="BG201" s="228"/>
      <c r="BH201" s="228"/>
      <c r="BI201" s="228"/>
      <c r="BJ201" s="228"/>
      <c r="BK201" s="228"/>
      <c r="BL201" s="228"/>
      <c r="BM201" s="228"/>
      <c r="BN201" s="228"/>
      <c r="BO201" s="228"/>
      <c r="BP201" s="228"/>
      <c r="BQ201" s="228"/>
      <c r="BR201" s="228"/>
      <c r="BS201" s="228"/>
      <c r="BT201" s="228"/>
      <c r="BU201" s="228"/>
      <c r="BV201" s="228"/>
      <c r="BW201" s="228"/>
      <c r="BX201" s="228"/>
      <c r="BY201" s="228"/>
      <c r="BZ201" s="228"/>
      <c r="CA201" s="228"/>
      <c r="CB201" s="228"/>
      <c r="CC201" s="228"/>
      <c r="CD201" s="228"/>
      <c r="CE201" s="228"/>
    </row>
    <row r="202" spans="2:83" ht="15.75">
      <c r="B202" s="413"/>
      <c r="C202" s="413"/>
      <c r="D202" s="413"/>
      <c r="E202" s="413"/>
      <c r="F202" s="413"/>
      <c r="G202" s="413"/>
      <c r="H202" s="413"/>
      <c r="I202" s="413"/>
      <c r="J202" s="411"/>
      <c r="K202" s="252"/>
      <c r="L202" s="228"/>
      <c r="M202" s="228"/>
      <c r="N202" s="228"/>
      <c r="O202" s="228"/>
      <c r="P202" s="228"/>
      <c r="Q202" s="228"/>
      <c r="R202" s="228"/>
      <c r="S202" s="228"/>
      <c r="T202" s="228"/>
      <c r="U202" s="228"/>
      <c r="V202" s="228"/>
      <c r="W202" s="228"/>
      <c r="X202" s="228"/>
      <c r="Y202" s="228"/>
      <c r="Z202" s="228"/>
      <c r="AA202" s="228"/>
      <c r="AB202" s="228"/>
      <c r="AC202" s="228"/>
      <c r="AD202" s="228"/>
      <c r="AE202" s="228"/>
      <c r="AF202" s="228"/>
      <c r="AG202" s="228"/>
      <c r="AH202" s="228"/>
      <c r="AI202" s="228"/>
      <c r="AJ202" s="228"/>
      <c r="AK202" s="228"/>
      <c r="AL202" s="228"/>
      <c r="AM202" s="228"/>
      <c r="AN202" s="228"/>
      <c r="AO202" s="228"/>
      <c r="AP202" s="228"/>
      <c r="AQ202" s="228"/>
      <c r="AR202" s="228"/>
      <c r="AS202" s="228"/>
      <c r="AT202" s="228"/>
      <c r="AU202" s="228"/>
      <c r="AV202" s="228"/>
      <c r="AW202" s="228"/>
      <c r="AX202" s="228"/>
      <c r="AY202" s="228"/>
      <c r="AZ202" s="228"/>
      <c r="BA202" s="228"/>
      <c r="BB202" s="228"/>
      <c r="BC202" s="228"/>
      <c r="BD202" s="228"/>
      <c r="BE202" s="228"/>
      <c r="BF202" s="228"/>
      <c r="BG202" s="228"/>
      <c r="BH202" s="228"/>
      <c r="BI202" s="228"/>
      <c r="BJ202" s="228"/>
      <c r="BK202" s="228"/>
      <c r="BL202" s="228"/>
      <c r="BM202" s="228"/>
      <c r="BN202" s="228"/>
      <c r="BO202" s="228"/>
      <c r="BP202" s="228"/>
      <c r="BQ202" s="228"/>
      <c r="BR202" s="228"/>
      <c r="BS202" s="228"/>
      <c r="BT202" s="228"/>
      <c r="BU202" s="228"/>
      <c r="BV202" s="228"/>
      <c r="BW202" s="228"/>
      <c r="BX202" s="228"/>
      <c r="BY202" s="228"/>
      <c r="BZ202" s="228"/>
      <c r="CA202" s="228"/>
      <c r="CB202" s="228"/>
      <c r="CC202" s="228"/>
      <c r="CD202" s="228"/>
      <c r="CE202" s="228"/>
    </row>
    <row r="203" spans="2:83" ht="15.75">
      <c r="B203" s="413"/>
      <c r="C203" s="413"/>
      <c r="D203" s="413"/>
      <c r="E203" s="413"/>
      <c r="F203" s="413"/>
      <c r="G203" s="413"/>
      <c r="H203" s="413"/>
      <c r="I203" s="413"/>
      <c r="J203" s="411"/>
      <c r="K203" s="252"/>
      <c r="L203" s="228"/>
      <c r="M203" s="228"/>
      <c r="N203" s="228"/>
      <c r="O203" s="228"/>
      <c r="P203" s="228"/>
      <c r="Q203" s="228"/>
      <c r="R203" s="228"/>
      <c r="S203" s="228"/>
      <c r="T203" s="228"/>
      <c r="U203" s="228"/>
      <c r="V203" s="228"/>
      <c r="W203" s="228"/>
      <c r="X203" s="228"/>
      <c r="Y203" s="228"/>
      <c r="Z203" s="228"/>
      <c r="AA203" s="228"/>
      <c r="AB203" s="228"/>
      <c r="AC203" s="228"/>
      <c r="AD203" s="228"/>
      <c r="AE203" s="228"/>
      <c r="AF203" s="228"/>
      <c r="AG203" s="228"/>
      <c r="AH203" s="228"/>
      <c r="AI203" s="228"/>
      <c r="AJ203" s="228"/>
      <c r="AK203" s="228"/>
      <c r="AL203" s="228"/>
      <c r="AM203" s="228"/>
      <c r="AN203" s="228"/>
      <c r="AO203" s="228"/>
      <c r="AP203" s="228"/>
      <c r="AQ203" s="228"/>
      <c r="AR203" s="228"/>
      <c r="AS203" s="228"/>
      <c r="AT203" s="228"/>
      <c r="AU203" s="228"/>
      <c r="AV203" s="228"/>
      <c r="AW203" s="228"/>
      <c r="AX203" s="228"/>
      <c r="AY203" s="228"/>
      <c r="AZ203" s="228"/>
      <c r="BA203" s="228"/>
      <c r="BB203" s="228"/>
      <c r="BC203" s="228"/>
      <c r="BD203" s="228"/>
      <c r="BE203" s="228"/>
      <c r="BF203" s="228"/>
      <c r="BG203" s="228"/>
      <c r="BH203" s="228"/>
      <c r="BI203" s="228"/>
      <c r="BJ203" s="228"/>
      <c r="BK203" s="228"/>
      <c r="BL203" s="228"/>
      <c r="BM203" s="228"/>
      <c r="BN203" s="228"/>
      <c r="BO203" s="228"/>
      <c r="BP203" s="228"/>
      <c r="BQ203" s="228"/>
      <c r="BR203" s="228"/>
      <c r="BS203" s="228"/>
      <c r="BT203" s="228"/>
      <c r="BU203" s="228"/>
      <c r="BV203" s="228"/>
      <c r="BW203" s="228"/>
      <c r="BX203" s="228"/>
      <c r="BY203" s="228"/>
      <c r="BZ203" s="228"/>
      <c r="CA203" s="228"/>
      <c r="CB203" s="228"/>
      <c r="CC203" s="228"/>
      <c r="CD203" s="228"/>
      <c r="CE203" s="228"/>
    </row>
    <row r="204" spans="2:83" ht="15.75">
      <c r="B204" s="413"/>
      <c r="C204" s="413"/>
      <c r="D204" s="413"/>
      <c r="E204" s="413"/>
      <c r="F204" s="413"/>
      <c r="G204" s="413"/>
      <c r="H204" s="413"/>
      <c r="I204" s="413"/>
      <c r="J204" s="411"/>
      <c r="K204" s="252"/>
      <c r="L204" s="228"/>
      <c r="M204" s="228"/>
      <c r="N204" s="228"/>
      <c r="O204" s="228"/>
      <c r="P204" s="228"/>
      <c r="Q204" s="228"/>
      <c r="R204" s="228"/>
      <c r="S204" s="228"/>
      <c r="T204" s="228"/>
      <c r="U204" s="228"/>
      <c r="V204" s="228"/>
      <c r="W204" s="228"/>
      <c r="X204" s="228"/>
      <c r="Y204" s="228"/>
      <c r="Z204" s="228"/>
      <c r="AA204" s="228"/>
      <c r="AB204" s="228"/>
      <c r="AC204" s="228"/>
      <c r="AD204" s="228"/>
      <c r="AE204" s="228"/>
      <c r="AF204" s="228"/>
      <c r="AG204" s="228"/>
      <c r="AH204" s="228"/>
      <c r="AI204" s="228"/>
      <c r="AJ204" s="228"/>
      <c r="AK204" s="228"/>
      <c r="AL204" s="228"/>
      <c r="AM204" s="228"/>
      <c r="AN204" s="228"/>
      <c r="AO204" s="228"/>
      <c r="AP204" s="228"/>
      <c r="AQ204" s="228"/>
      <c r="AR204" s="228"/>
      <c r="AS204" s="228"/>
      <c r="AT204" s="228"/>
      <c r="AU204" s="228"/>
      <c r="AV204" s="228"/>
      <c r="AW204" s="228"/>
      <c r="AX204" s="228"/>
      <c r="AY204" s="228"/>
      <c r="AZ204" s="228"/>
      <c r="BA204" s="228"/>
      <c r="BB204" s="228"/>
      <c r="BC204" s="228"/>
      <c r="BD204" s="228"/>
      <c r="BE204" s="228"/>
      <c r="BF204" s="228"/>
      <c r="BG204" s="228"/>
      <c r="BH204" s="228"/>
      <c r="BI204" s="228"/>
      <c r="BJ204" s="228"/>
      <c r="BK204" s="228"/>
      <c r="BL204" s="228"/>
      <c r="BM204" s="228"/>
      <c r="BN204" s="228"/>
      <c r="BO204" s="228"/>
      <c r="BP204" s="228"/>
      <c r="BQ204" s="228"/>
      <c r="BR204" s="228"/>
      <c r="BS204" s="228"/>
      <c r="BT204" s="228"/>
      <c r="BU204" s="228"/>
      <c r="BV204" s="228"/>
      <c r="BW204" s="228"/>
      <c r="BX204" s="228"/>
      <c r="BY204" s="228"/>
      <c r="BZ204" s="228"/>
      <c r="CA204" s="228"/>
      <c r="CB204" s="228"/>
      <c r="CC204" s="228"/>
      <c r="CD204" s="228"/>
      <c r="CE204" s="228"/>
    </row>
    <row r="205" spans="2:83" ht="15.75">
      <c r="B205" s="413"/>
      <c r="C205" s="413"/>
      <c r="D205" s="413"/>
      <c r="E205" s="413"/>
      <c r="F205" s="413"/>
      <c r="G205" s="413"/>
      <c r="H205" s="413"/>
      <c r="I205" s="413"/>
      <c r="J205" s="411"/>
      <c r="K205" s="252"/>
      <c r="L205" s="228"/>
      <c r="M205" s="228"/>
      <c r="N205" s="228"/>
      <c r="O205" s="228"/>
      <c r="P205" s="228"/>
      <c r="Q205" s="228"/>
      <c r="R205" s="228"/>
      <c r="S205" s="228"/>
      <c r="T205" s="228"/>
      <c r="U205" s="228"/>
      <c r="V205" s="228"/>
      <c r="W205" s="228"/>
      <c r="X205" s="228"/>
      <c r="Y205" s="228"/>
      <c r="Z205" s="228"/>
      <c r="AA205" s="228"/>
      <c r="AB205" s="228"/>
      <c r="AC205" s="228"/>
      <c r="AD205" s="228"/>
      <c r="AE205" s="228"/>
      <c r="AF205" s="228"/>
      <c r="AG205" s="228"/>
      <c r="AH205" s="228"/>
      <c r="AI205" s="228"/>
      <c r="AJ205" s="228"/>
      <c r="AK205" s="228"/>
      <c r="AL205" s="228"/>
      <c r="AM205" s="228"/>
      <c r="AN205" s="228"/>
      <c r="AO205" s="228"/>
      <c r="AP205" s="228"/>
      <c r="AQ205" s="228"/>
      <c r="AR205" s="228"/>
      <c r="AS205" s="228"/>
      <c r="AT205" s="228"/>
      <c r="AU205" s="228"/>
      <c r="AV205" s="228"/>
      <c r="AW205" s="228"/>
      <c r="AX205" s="228"/>
      <c r="AY205" s="228"/>
      <c r="AZ205" s="228"/>
      <c r="BA205" s="228"/>
      <c r="BB205" s="228"/>
      <c r="BC205" s="228"/>
      <c r="BD205" s="228"/>
      <c r="BE205" s="228"/>
      <c r="BF205" s="228"/>
      <c r="BG205" s="228"/>
      <c r="BH205" s="228"/>
      <c r="BI205" s="228"/>
      <c r="BJ205" s="228"/>
      <c r="BK205" s="228"/>
      <c r="BL205" s="228"/>
      <c r="BM205" s="228"/>
      <c r="BN205" s="228"/>
      <c r="BO205" s="228"/>
      <c r="BP205" s="228"/>
      <c r="BQ205" s="228"/>
      <c r="BR205" s="228"/>
      <c r="BS205" s="228"/>
      <c r="BT205" s="228"/>
      <c r="BU205" s="228"/>
      <c r="BV205" s="228"/>
      <c r="BW205" s="228"/>
      <c r="BX205" s="228"/>
      <c r="BY205" s="228"/>
      <c r="BZ205" s="228"/>
      <c r="CA205" s="228"/>
      <c r="CB205" s="228"/>
      <c r="CC205" s="228"/>
      <c r="CD205" s="228"/>
      <c r="CE205" s="228"/>
    </row>
    <row r="206" spans="2:83" ht="15.75">
      <c r="B206" s="413"/>
      <c r="C206" s="413"/>
      <c r="D206" s="413"/>
      <c r="E206" s="413"/>
      <c r="F206" s="413"/>
      <c r="G206" s="413"/>
      <c r="H206" s="413"/>
      <c r="I206" s="413"/>
      <c r="J206" s="411"/>
      <c r="K206" s="252"/>
      <c r="L206" s="228"/>
      <c r="M206" s="228"/>
      <c r="N206" s="228"/>
      <c r="O206" s="228"/>
      <c r="P206" s="228"/>
      <c r="Q206" s="228"/>
      <c r="R206" s="228"/>
      <c r="S206" s="228"/>
      <c r="T206" s="228"/>
      <c r="U206" s="228"/>
      <c r="V206" s="228"/>
      <c r="W206" s="228"/>
      <c r="X206" s="228"/>
      <c r="Y206" s="228"/>
      <c r="Z206" s="228"/>
      <c r="AA206" s="228"/>
      <c r="AB206" s="228"/>
      <c r="AC206" s="228"/>
      <c r="AD206" s="228"/>
      <c r="AE206" s="228"/>
      <c r="AF206" s="228"/>
      <c r="AG206" s="228"/>
      <c r="AH206" s="228"/>
      <c r="AI206" s="228"/>
      <c r="AJ206" s="228"/>
      <c r="AK206" s="228"/>
      <c r="AL206" s="228"/>
      <c r="AM206" s="228"/>
      <c r="AN206" s="228"/>
      <c r="AO206" s="228"/>
      <c r="AP206" s="228"/>
      <c r="AQ206" s="228"/>
      <c r="AR206" s="228"/>
      <c r="AS206" s="228"/>
      <c r="AT206" s="228"/>
      <c r="AU206" s="228"/>
      <c r="AV206" s="228"/>
      <c r="AW206" s="228"/>
      <c r="AX206" s="228"/>
      <c r="AY206" s="228"/>
      <c r="AZ206" s="228"/>
      <c r="BA206" s="228"/>
      <c r="BB206" s="228"/>
      <c r="BC206" s="228"/>
      <c r="BD206" s="228"/>
      <c r="BE206" s="228"/>
      <c r="BF206" s="228"/>
      <c r="BG206" s="228"/>
      <c r="BH206" s="228"/>
      <c r="BI206" s="228"/>
      <c r="BJ206" s="228"/>
      <c r="BK206" s="228"/>
      <c r="BL206" s="228"/>
      <c r="BM206" s="228"/>
      <c r="BN206" s="228"/>
      <c r="BO206" s="228"/>
      <c r="BP206" s="228"/>
      <c r="BQ206" s="228"/>
      <c r="BR206" s="228"/>
      <c r="BS206" s="228"/>
      <c r="BT206" s="228"/>
      <c r="BU206" s="228"/>
      <c r="BV206" s="228"/>
      <c r="BW206" s="228"/>
      <c r="BX206" s="228"/>
      <c r="BY206" s="228"/>
      <c r="BZ206" s="228"/>
      <c r="CA206" s="228"/>
      <c r="CB206" s="228"/>
      <c r="CC206" s="228"/>
      <c r="CD206" s="228"/>
      <c r="CE206" s="228"/>
    </row>
    <row r="207" spans="2:83" ht="15.75">
      <c r="B207" s="413"/>
      <c r="C207" s="413"/>
      <c r="D207" s="413"/>
      <c r="E207" s="413"/>
      <c r="F207" s="413"/>
      <c r="G207" s="413"/>
      <c r="H207" s="413"/>
      <c r="I207" s="413"/>
      <c r="J207" s="411"/>
      <c r="K207" s="252"/>
      <c r="L207" s="228"/>
      <c r="M207" s="228"/>
      <c r="N207" s="228"/>
      <c r="O207" s="228"/>
      <c r="P207" s="228"/>
      <c r="Q207" s="228"/>
      <c r="R207" s="228"/>
      <c r="S207" s="228"/>
      <c r="T207" s="228"/>
      <c r="U207" s="228"/>
      <c r="V207" s="228"/>
      <c r="W207" s="228"/>
      <c r="X207" s="228"/>
      <c r="Y207" s="228"/>
      <c r="Z207" s="228"/>
      <c r="AA207" s="228"/>
      <c r="AB207" s="228"/>
      <c r="AC207" s="228"/>
      <c r="AD207" s="228"/>
      <c r="AE207" s="228"/>
      <c r="AF207" s="228"/>
      <c r="AG207" s="228"/>
      <c r="AH207" s="228"/>
      <c r="AI207" s="228"/>
      <c r="AJ207" s="228"/>
      <c r="AK207" s="228"/>
      <c r="AL207" s="228"/>
      <c r="AM207" s="228"/>
      <c r="AN207" s="228"/>
      <c r="AO207" s="228"/>
      <c r="AP207" s="228"/>
      <c r="AQ207" s="228"/>
      <c r="AR207" s="228"/>
      <c r="AS207" s="228"/>
      <c r="AT207" s="228"/>
      <c r="AU207" s="228"/>
      <c r="AV207" s="228"/>
      <c r="AW207" s="228"/>
      <c r="AX207" s="228"/>
      <c r="AY207" s="228"/>
      <c r="AZ207" s="228"/>
      <c r="BA207" s="228"/>
      <c r="BB207" s="228"/>
      <c r="BC207" s="228"/>
      <c r="BD207" s="228"/>
      <c r="BE207" s="228"/>
      <c r="BF207" s="228"/>
      <c r="BG207" s="228"/>
      <c r="BH207" s="228"/>
      <c r="BI207" s="228"/>
      <c r="BJ207" s="228"/>
      <c r="BK207" s="228"/>
      <c r="BL207" s="228"/>
      <c r="BM207" s="228"/>
      <c r="BN207" s="228"/>
      <c r="BO207" s="228"/>
      <c r="BP207" s="228"/>
      <c r="BQ207" s="228"/>
      <c r="BR207" s="228"/>
      <c r="BS207" s="228"/>
      <c r="BT207" s="228"/>
      <c r="BU207" s="228"/>
      <c r="BV207" s="228"/>
      <c r="BW207" s="228"/>
      <c r="BX207" s="228"/>
      <c r="BY207" s="228"/>
      <c r="BZ207" s="228"/>
      <c r="CA207" s="228"/>
      <c r="CB207" s="228"/>
      <c r="CC207" s="228"/>
      <c r="CD207" s="228"/>
      <c r="CE207" s="228"/>
    </row>
    <row r="208" spans="2:83" ht="15.75">
      <c r="B208" s="413"/>
      <c r="C208" s="413"/>
      <c r="D208" s="413"/>
      <c r="E208" s="413"/>
      <c r="F208" s="413"/>
      <c r="G208" s="413"/>
      <c r="H208" s="413"/>
      <c r="I208" s="413"/>
      <c r="J208" s="411"/>
      <c r="K208" s="252"/>
      <c r="L208" s="228"/>
      <c r="M208" s="228"/>
      <c r="N208" s="228"/>
      <c r="O208" s="228"/>
      <c r="P208" s="228"/>
      <c r="Q208" s="228"/>
      <c r="R208" s="228"/>
      <c r="S208" s="228"/>
      <c r="T208" s="228"/>
      <c r="U208" s="228"/>
      <c r="V208" s="228"/>
      <c r="W208" s="228"/>
      <c r="X208" s="228"/>
      <c r="Y208" s="228"/>
      <c r="Z208" s="228"/>
      <c r="AA208" s="228"/>
      <c r="AB208" s="228"/>
      <c r="AC208" s="228"/>
      <c r="AD208" s="228"/>
      <c r="AE208" s="228"/>
      <c r="AF208" s="228"/>
      <c r="AG208" s="228"/>
      <c r="AH208" s="228"/>
      <c r="AI208" s="228"/>
      <c r="AJ208" s="228"/>
      <c r="AK208" s="228"/>
      <c r="AL208" s="228"/>
      <c r="AM208" s="228"/>
      <c r="AN208" s="228"/>
      <c r="AO208" s="228"/>
      <c r="AP208" s="228"/>
      <c r="AQ208" s="228"/>
      <c r="AR208" s="228"/>
      <c r="AS208" s="228"/>
      <c r="AT208" s="228"/>
      <c r="AU208" s="228"/>
      <c r="AV208" s="228"/>
      <c r="AW208" s="228"/>
      <c r="AX208" s="228"/>
      <c r="AY208" s="228"/>
      <c r="AZ208" s="228"/>
      <c r="BA208" s="228"/>
      <c r="BB208" s="228"/>
      <c r="BC208" s="228"/>
      <c r="BD208" s="228"/>
      <c r="BE208" s="228"/>
      <c r="BF208" s="228"/>
      <c r="BG208" s="228"/>
      <c r="BH208" s="228"/>
      <c r="BI208" s="228"/>
      <c r="BJ208" s="228"/>
      <c r="BK208" s="228"/>
      <c r="BL208" s="228"/>
      <c r="BM208" s="228"/>
      <c r="BN208" s="228"/>
      <c r="BO208" s="228"/>
      <c r="BP208" s="228"/>
      <c r="BQ208" s="228"/>
      <c r="BR208" s="228"/>
      <c r="BS208" s="228"/>
      <c r="BT208" s="228"/>
      <c r="BU208" s="228"/>
      <c r="BV208" s="228"/>
      <c r="BW208" s="228"/>
      <c r="BX208" s="228"/>
      <c r="BY208" s="228"/>
      <c r="BZ208" s="228"/>
      <c r="CA208" s="228"/>
      <c r="CB208" s="228"/>
      <c r="CC208" s="228"/>
      <c r="CD208" s="228"/>
      <c r="CE208" s="228"/>
    </row>
    <row r="209" spans="2:83" ht="15.75">
      <c r="B209" s="413"/>
      <c r="C209" s="413"/>
      <c r="D209" s="413"/>
      <c r="E209" s="413"/>
      <c r="F209" s="413"/>
      <c r="G209" s="413"/>
      <c r="H209" s="413"/>
      <c r="I209" s="413"/>
      <c r="J209" s="411"/>
      <c r="K209" s="252"/>
      <c r="L209" s="228"/>
      <c r="M209" s="228"/>
      <c r="N209" s="228"/>
      <c r="O209" s="228"/>
      <c r="P209" s="228"/>
      <c r="Q209" s="228"/>
      <c r="R209" s="228"/>
      <c r="S209" s="228"/>
      <c r="T209" s="228"/>
      <c r="U209" s="228"/>
      <c r="V209" s="228"/>
      <c r="W209" s="228"/>
      <c r="X209" s="228"/>
      <c r="Y209" s="228"/>
      <c r="Z209" s="228"/>
      <c r="AA209" s="228"/>
      <c r="AB209" s="228"/>
      <c r="AC209" s="228"/>
      <c r="AD209" s="228"/>
      <c r="AE209" s="228"/>
      <c r="AF209" s="228"/>
      <c r="AG209" s="228"/>
      <c r="AH209" s="228"/>
      <c r="AI209" s="228"/>
      <c r="AJ209" s="228"/>
      <c r="AK209" s="228"/>
      <c r="AL209" s="228"/>
      <c r="AM209" s="228"/>
      <c r="AN209" s="228"/>
      <c r="AO209" s="228"/>
      <c r="AP209" s="228"/>
      <c r="AQ209" s="228"/>
      <c r="AR209" s="228"/>
      <c r="AS209" s="228"/>
      <c r="AT209" s="228"/>
      <c r="AU209" s="228"/>
      <c r="AV209" s="228"/>
      <c r="AW209" s="228"/>
      <c r="AX209" s="228"/>
      <c r="AY209" s="228"/>
      <c r="AZ209" s="228"/>
      <c r="BA209" s="228"/>
      <c r="BB209" s="228"/>
      <c r="BC209" s="228"/>
      <c r="BD209" s="228"/>
      <c r="BE209" s="228"/>
      <c r="BF209" s="228"/>
      <c r="BG209" s="228"/>
      <c r="BH209" s="228"/>
      <c r="BI209" s="228"/>
      <c r="BJ209" s="228"/>
      <c r="BK209" s="228"/>
      <c r="BL209" s="228"/>
      <c r="BM209" s="228"/>
      <c r="BN209" s="228"/>
      <c r="BO209" s="228"/>
      <c r="BP209" s="228"/>
      <c r="BQ209" s="228"/>
      <c r="BR209" s="228"/>
      <c r="BS209" s="228"/>
      <c r="BT209" s="228"/>
      <c r="BU209" s="228"/>
      <c r="BV209" s="228"/>
      <c r="BW209" s="228"/>
      <c r="BX209" s="228"/>
      <c r="BY209" s="228"/>
      <c r="BZ209" s="228"/>
      <c r="CA209" s="228"/>
      <c r="CB209" s="228"/>
      <c r="CC209" s="228"/>
      <c r="CD209" s="228"/>
      <c r="CE209" s="228"/>
    </row>
    <row r="210" spans="2:83" ht="15.75">
      <c r="B210" s="413"/>
      <c r="C210" s="413"/>
      <c r="D210" s="413"/>
      <c r="E210" s="413"/>
      <c r="F210" s="413"/>
      <c r="G210" s="413"/>
      <c r="H210" s="413"/>
      <c r="I210" s="413"/>
      <c r="J210" s="411"/>
      <c r="K210" s="252"/>
      <c r="L210" s="228"/>
      <c r="M210" s="228"/>
      <c r="N210" s="228"/>
      <c r="O210" s="228"/>
      <c r="P210" s="228"/>
      <c r="Q210" s="228"/>
      <c r="R210" s="228"/>
      <c r="S210" s="228"/>
      <c r="T210" s="228"/>
      <c r="U210" s="228"/>
      <c r="V210" s="228"/>
      <c r="W210" s="228"/>
      <c r="X210" s="228"/>
      <c r="Y210" s="228"/>
      <c r="Z210" s="228"/>
      <c r="AA210" s="228"/>
      <c r="AB210" s="228"/>
      <c r="AC210" s="228"/>
      <c r="AD210" s="228"/>
      <c r="AE210" s="228"/>
      <c r="AF210" s="228"/>
      <c r="AG210" s="228"/>
      <c r="AH210" s="228"/>
      <c r="AI210" s="228"/>
      <c r="AJ210" s="228"/>
      <c r="AK210" s="228"/>
      <c r="AL210" s="228"/>
      <c r="AM210" s="228"/>
      <c r="AN210" s="228"/>
      <c r="AO210" s="228"/>
      <c r="AP210" s="228"/>
      <c r="AQ210" s="228"/>
      <c r="AR210" s="228"/>
      <c r="AS210" s="228"/>
      <c r="AT210" s="228"/>
      <c r="AU210" s="228"/>
      <c r="AV210" s="228"/>
      <c r="AW210" s="228"/>
      <c r="AX210" s="228"/>
      <c r="AY210" s="228"/>
      <c r="AZ210" s="228"/>
      <c r="BA210" s="228"/>
      <c r="BB210" s="228"/>
      <c r="BC210" s="228"/>
      <c r="BD210" s="228"/>
      <c r="BE210" s="228"/>
      <c r="BF210" s="228"/>
      <c r="BG210" s="228"/>
      <c r="BH210" s="228"/>
      <c r="BI210" s="228"/>
      <c r="BJ210" s="228"/>
      <c r="BK210" s="228"/>
      <c r="BL210" s="228"/>
      <c r="BM210" s="228"/>
      <c r="BN210" s="228"/>
      <c r="BO210" s="228"/>
      <c r="BP210" s="228"/>
      <c r="BQ210" s="228"/>
      <c r="BR210" s="228"/>
      <c r="BS210" s="228"/>
      <c r="BT210" s="228"/>
      <c r="BU210" s="228"/>
      <c r="BV210" s="228"/>
      <c r="BW210" s="228"/>
      <c r="BX210" s="228"/>
      <c r="BY210" s="228"/>
      <c r="BZ210" s="228"/>
      <c r="CA210" s="228"/>
      <c r="CB210" s="228"/>
      <c r="CC210" s="228"/>
      <c r="CD210" s="228"/>
      <c r="CE210" s="228"/>
    </row>
    <row r="211" spans="2:83" ht="15.75">
      <c r="B211" s="413"/>
      <c r="C211" s="413"/>
      <c r="D211" s="413"/>
      <c r="E211" s="413"/>
      <c r="F211" s="413"/>
      <c r="G211" s="413"/>
      <c r="H211" s="413"/>
      <c r="I211" s="413"/>
      <c r="J211" s="411"/>
      <c r="K211" s="252"/>
      <c r="L211" s="228"/>
      <c r="M211" s="228"/>
      <c r="N211" s="228"/>
      <c r="O211" s="228"/>
      <c r="P211" s="228"/>
      <c r="Q211" s="228"/>
      <c r="R211" s="228"/>
      <c r="S211" s="228"/>
      <c r="T211" s="228"/>
      <c r="U211" s="228"/>
      <c r="V211" s="228"/>
      <c r="W211" s="228"/>
      <c r="X211" s="228"/>
      <c r="Y211" s="228"/>
      <c r="Z211" s="228"/>
      <c r="AA211" s="228"/>
      <c r="AB211" s="228"/>
      <c r="AC211" s="228"/>
      <c r="AD211" s="228"/>
      <c r="AE211" s="228"/>
      <c r="AF211" s="228"/>
      <c r="AG211" s="228"/>
      <c r="AH211" s="228"/>
      <c r="AI211" s="228"/>
      <c r="AJ211" s="228"/>
      <c r="AK211" s="228"/>
      <c r="AL211" s="228"/>
      <c r="AM211" s="228"/>
      <c r="AN211" s="228"/>
      <c r="AO211" s="228"/>
      <c r="AP211" s="228"/>
      <c r="AQ211" s="228"/>
      <c r="AR211" s="228"/>
      <c r="AS211" s="228"/>
      <c r="AT211" s="228"/>
      <c r="AU211" s="228"/>
      <c r="AV211" s="228"/>
      <c r="AW211" s="228"/>
      <c r="AX211" s="228"/>
      <c r="AY211" s="228"/>
      <c r="AZ211" s="228"/>
      <c r="BA211" s="228"/>
      <c r="BB211" s="228"/>
      <c r="BC211" s="228"/>
      <c r="BD211" s="228"/>
      <c r="BE211" s="228"/>
      <c r="BF211" s="228"/>
      <c r="BG211" s="228"/>
      <c r="BH211" s="228"/>
      <c r="BI211" s="228"/>
      <c r="BJ211" s="228"/>
      <c r="BK211" s="228"/>
      <c r="BL211" s="228"/>
      <c r="BM211" s="228"/>
      <c r="BN211" s="228"/>
      <c r="BO211" s="228"/>
      <c r="BP211" s="228"/>
      <c r="BQ211" s="228"/>
      <c r="BR211" s="228"/>
      <c r="BS211" s="228"/>
      <c r="BT211" s="228"/>
      <c r="BU211" s="228"/>
      <c r="BV211" s="228"/>
      <c r="BW211" s="228"/>
      <c r="BX211" s="228"/>
      <c r="BY211" s="228"/>
      <c r="BZ211" s="228"/>
      <c r="CA211" s="228"/>
      <c r="CB211" s="228"/>
      <c r="CC211" s="228"/>
      <c r="CD211" s="228"/>
      <c r="CE211" s="228"/>
    </row>
    <row r="212" spans="2:83" ht="15.75">
      <c r="B212" s="413"/>
      <c r="C212" s="413"/>
      <c r="D212" s="413"/>
      <c r="E212" s="413"/>
      <c r="F212" s="413"/>
      <c r="G212" s="413"/>
      <c r="H212" s="413"/>
      <c r="I212" s="413"/>
      <c r="J212" s="411"/>
      <c r="K212" s="252"/>
      <c r="L212" s="228"/>
      <c r="M212" s="228"/>
      <c r="N212" s="228"/>
      <c r="O212" s="228"/>
      <c r="P212" s="228"/>
      <c r="Q212" s="228"/>
      <c r="R212" s="228"/>
      <c r="S212" s="228"/>
      <c r="T212" s="228"/>
      <c r="U212" s="228"/>
      <c r="V212" s="228"/>
      <c r="W212" s="228"/>
      <c r="X212" s="228"/>
      <c r="Y212" s="228"/>
      <c r="Z212" s="228"/>
      <c r="AA212" s="228"/>
      <c r="AB212" s="228"/>
      <c r="AC212" s="228"/>
      <c r="AD212" s="228"/>
      <c r="AE212" s="228"/>
      <c r="AF212" s="228"/>
      <c r="AG212" s="228"/>
      <c r="AH212" s="228"/>
      <c r="AI212" s="228"/>
      <c r="AJ212" s="228"/>
      <c r="AK212" s="228"/>
      <c r="AL212" s="228"/>
      <c r="AM212" s="228"/>
      <c r="AN212" s="228"/>
      <c r="AO212" s="228"/>
      <c r="AP212" s="228"/>
      <c r="AQ212" s="228"/>
      <c r="AR212" s="228"/>
      <c r="AS212" s="228"/>
      <c r="AT212" s="228"/>
      <c r="AU212" s="228"/>
      <c r="AV212" s="228"/>
      <c r="AW212" s="228"/>
      <c r="AX212" s="228"/>
      <c r="AY212" s="228"/>
      <c r="AZ212" s="228"/>
      <c r="BA212" s="228"/>
      <c r="BB212" s="228"/>
      <c r="BC212" s="228"/>
      <c r="BD212" s="228"/>
      <c r="BE212" s="228"/>
      <c r="BF212" s="228"/>
      <c r="BG212" s="228"/>
      <c r="BH212" s="228"/>
      <c r="BI212" s="228"/>
      <c r="BJ212" s="228"/>
      <c r="BK212" s="228"/>
      <c r="BL212" s="228"/>
      <c r="BM212" s="228"/>
      <c r="BN212" s="228"/>
      <c r="BO212" s="228"/>
      <c r="BP212" s="228"/>
      <c r="BQ212" s="228"/>
      <c r="BR212" s="228"/>
      <c r="BS212" s="228"/>
      <c r="BT212" s="228"/>
      <c r="BU212" s="228"/>
      <c r="BV212" s="228"/>
      <c r="BW212" s="228"/>
      <c r="BX212" s="228"/>
      <c r="BY212" s="228"/>
      <c r="BZ212" s="228"/>
      <c r="CA212" s="228"/>
      <c r="CB212" s="228"/>
      <c r="CC212" s="228"/>
      <c r="CD212" s="228"/>
      <c r="CE212" s="228"/>
    </row>
    <row r="213" spans="2:83" ht="15" customHeight="1">
      <c r="B213" s="413"/>
      <c r="C213" s="413"/>
      <c r="D213" s="413"/>
      <c r="E213" s="413"/>
      <c r="F213" s="413"/>
      <c r="G213" s="413"/>
      <c r="H213" s="413"/>
      <c r="I213" s="413"/>
      <c r="J213" s="411"/>
      <c r="K213" s="252"/>
      <c r="L213" s="228"/>
      <c r="M213" s="228"/>
      <c r="N213" s="228"/>
      <c r="O213" s="228"/>
      <c r="P213" s="228"/>
      <c r="Q213" s="228"/>
      <c r="R213" s="228"/>
      <c r="S213" s="228"/>
      <c r="T213" s="228"/>
      <c r="U213" s="228"/>
      <c r="V213" s="228"/>
      <c r="W213" s="228"/>
      <c r="X213" s="228"/>
      <c r="Y213" s="228"/>
      <c r="Z213" s="228"/>
      <c r="AA213" s="228"/>
      <c r="AB213" s="228"/>
      <c r="AC213" s="228"/>
      <c r="AD213" s="228"/>
      <c r="AE213" s="228"/>
      <c r="AF213" s="228"/>
      <c r="AG213" s="228"/>
      <c r="AH213" s="228"/>
      <c r="AI213" s="228"/>
      <c r="AJ213" s="228"/>
      <c r="AK213" s="228"/>
      <c r="AL213" s="228"/>
      <c r="AM213" s="228"/>
      <c r="AN213" s="228"/>
      <c r="AO213" s="228"/>
      <c r="AP213" s="228"/>
      <c r="AQ213" s="228"/>
      <c r="AR213" s="228"/>
      <c r="AS213" s="228"/>
      <c r="AT213" s="228"/>
      <c r="AU213" s="228"/>
      <c r="AV213" s="228"/>
      <c r="AW213" s="228"/>
      <c r="AX213" s="228"/>
      <c r="AY213" s="228"/>
      <c r="AZ213" s="228"/>
      <c r="BA213" s="228"/>
      <c r="BB213" s="228"/>
      <c r="BC213" s="228"/>
      <c r="BD213" s="228"/>
      <c r="BE213" s="228"/>
      <c r="BF213" s="228"/>
      <c r="BG213" s="228"/>
      <c r="BH213" s="228"/>
      <c r="BI213" s="228"/>
      <c r="BJ213" s="228"/>
      <c r="BK213" s="228"/>
      <c r="BL213" s="228"/>
      <c r="BM213" s="228"/>
      <c r="BN213" s="228"/>
      <c r="BO213" s="228"/>
      <c r="BP213" s="228"/>
      <c r="BQ213" s="228"/>
      <c r="BR213" s="228"/>
      <c r="BS213" s="228"/>
      <c r="BT213" s="228"/>
      <c r="BU213" s="228"/>
      <c r="BV213" s="228"/>
      <c r="BW213" s="228"/>
      <c r="BX213" s="228"/>
      <c r="BY213" s="228"/>
      <c r="BZ213" s="228"/>
      <c r="CA213" s="228"/>
      <c r="CB213" s="228"/>
      <c r="CC213" s="228"/>
      <c r="CD213" s="228"/>
      <c r="CE213" s="228"/>
    </row>
    <row r="214" spans="1:83" ht="15.75">
      <c r="A214" s="225" t="s">
        <v>0</v>
      </c>
      <c r="B214" s="413"/>
      <c r="C214" s="413"/>
      <c r="D214" s="413"/>
      <c r="E214" s="413"/>
      <c r="F214" s="413"/>
      <c r="G214" s="413"/>
      <c r="H214" s="413"/>
      <c r="I214" s="413"/>
      <c r="J214" s="411"/>
      <c r="K214" s="252"/>
      <c r="L214" s="228"/>
      <c r="M214" s="228"/>
      <c r="N214" s="228"/>
      <c r="O214" s="228"/>
      <c r="P214" s="228"/>
      <c r="Q214" s="228"/>
      <c r="R214" s="228"/>
      <c r="S214" s="228"/>
      <c r="T214" s="228"/>
      <c r="U214" s="228"/>
      <c r="V214" s="228"/>
      <c r="W214" s="228"/>
      <c r="X214" s="228"/>
      <c r="Y214" s="228"/>
      <c r="Z214" s="228"/>
      <c r="AA214" s="228"/>
      <c r="AB214" s="228"/>
      <c r="AC214" s="228"/>
      <c r="AD214" s="228"/>
      <c r="AE214" s="228"/>
      <c r="AF214" s="228"/>
      <c r="AG214" s="228"/>
      <c r="AH214" s="228"/>
      <c r="AI214" s="228"/>
      <c r="AJ214" s="228"/>
      <c r="AK214" s="228"/>
      <c r="AL214" s="228"/>
      <c r="AM214" s="228"/>
      <c r="AN214" s="228"/>
      <c r="AO214" s="228"/>
      <c r="AP214" s="228"/>
      <c r="AQ214" s="228"/>
      <c r="AR214" s="228"/>
      <c r="AS214" s="228"/>
      <c r="AT214" s="228"/>
      <c r="AU214" s="228"/>
      <c r="AV214" s="228"/>
      <c r="AW214" s="228"/>
      <c r="AX214" s="228"/>
      <c r="AY214" s="228"/>
      <c r="AZ214" s="228"/>
      <c r="BA214" s="228"/>
      <c r="BB214" s="228"/>
      <c r="BC214" s="228"/>
      <c r="BD214" s="228"/>
      <c r="BE214" s="228"/>
      <c r="BF214" s="228"/>
      <c r="BG214" s="228"/>
      <c r="BH214" s="228"/>
      <c r="BI214" s="228"/>
      <c r="BJ214" s="228"/>
      <c r="BK214" s="228"/>
      <c r="BL214" s="228"/>
      <c r="BM214" s="228"/>
      <c r="BN214" s="228"/>
      <c r="BO214" s="228"/>
      <c r="BP214" s="228"/>
      <c r="BQ214" s="228"/>
      <c r="BR214" s="228"/>
      <c r="BS214" s="228"/>
      <c r="BT214" s="228"/>
      <c r="BU214" s="228"/>
      <c r="BV214" s="228"/>
      <c r="BW214" s="228"/>
      <c r="BX214" s="228"/>
      <c r="BY214" s="228"/>
      <c r="BZ214" s="228"/>
      <c r="CA214" s="228"/>
      <c r="CB214" s="228"/>
      <c r="CC214" s="228"/>
      <c r="CD214" s="228"/>
      <c r="CE214" s="228"/>
    </row>
  </sheetData>
  <mergeCells count="31">
    <mergeCell ref="B32:G32"/>
    <mergeCell ref="B85:D85"/>
    <mergeCell ref="A123:A124"/>
    <mergeCell ref="A133:A134"/>
    <mergeCell ref="A128:A129"/>
    <mergeCell ref="A126:A127"/>
    <mergeCell ref="A55:I55"/>
    <mergeCell ref="A112:G112"/>
    <mergeCell ref="A113:D113"/>
    <mergeCell ref="A114:G114"/>
    <mergeCell ref="A136:A137"/>
    <mergeCell ref="A146:A147"/>
    <mergeCell ref="A144:A145"/>
    <mergeCell ref="A121:A122"/>
    <mergeCell ref="A138:A139"/>
    <mergeCell ref="A131:A132"/>
    <mergeCell ref="A171:A172"/>
    <mergeCell ref="A154:A155"/>
    <mergeCell ref="A156:A157"/>
    <mergeCell ref="A149:A150"/>
    <mergeCell ref="A151:A152"/>
    <mergeCell ref="A161:A162"/>
    <mergeCell ref="A164:A165"/>
    <mergeCell ref="A166:A167"/>
    <mergeCell ref="A169:A170"/>
    <mergeCell ref="A159:A160"/>
    <mergeCell ref="A2:K2"/>
    <mergeCell ref="A3:K3"/>
    <mergeCell ref="B4:F4"/>
    <mergeCell ref="B30:G30"/>
    <mergeCell ref="G4:K4"/>
  </mergeCells>
  <printOptions/>
  <pageMargins left="1.63" right="0.3937007874015748" top="0.64" bottom="0.3937007874015748" header="0.2" footer="0.37"/>
  <pageSetup horizontalDpi="600" verticalDpi="600" orientation="landscape" paperSize="9" scale="70" r:id="rId2"/>
  <headerFooter alignWithMargins="0">
    <oddFooter>&amp;R&amp;P+212</oddFooter>
  </headerFooter>
  <rowBreaks count="6" manualBreakCount="6">
    <brk id="33" max="255" man="1"/>
    <brk id="56" max="11" man="1"/>
    <brk id="86" max="11" man="1"/>
    <brk id="114" max="11" man="1"/>
    <brk id="142" max="255" man="1"/>
    <brk id="17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7"/>
  <sheetViews>
    <sheetView zoomScale="75" zoomScaleNormal="75" workbookViewId="0" topLeftCell="A1">
      <selection activeCell="J18" sqref="J18"/>
    </sheetView>
  </sheetViews>
  <sheetFormatPr defaultColWidth="9.00390625" defaultRowHeight="12.75"/>
  <cols>
    <col min="1" max="1" width="31.50390625" style="4" customWidth="1"/>
    <col min="2" max="3" width="7.875" style="4" hidden="1" customWidth="1"/>
    <col min="4" max="21" width="6.625" style="89" customWidth="1"/>
    <col min="22" max="22" width="6.625" style="93" customWidth="1"/>
    <col min="23" max="27" width="6.625" style="92" customWidth="1"/>
    <col min="28" max="28" width="9.00390625" style="216" customWidth="1"/>
    <col min="29" max="16384" width="9.00390625" style="4" customWidth="1"/>
  </cols>
  <sheetData>
    <row r="1" spans="1:24" ht="43.5" customHeight="1">
      <c r="A1" s="2"/>
      <c r="B1" s="3"/>
      <c r="E1" s="3"/>
      <c r="V1" s="54"/>
      <c r="W1" s="507" t="s">
        <v>83</v>
      </c>
      <c r="X1" s="507"/>
    </row>
    <row r="2" spans="1:27" ht="22.5" customHeight="1">
      <c r="A2" s="508" t="s">
        <v>81</v>
      </c>
      <c r="B2" s="508"/>
      <c r="C2" s="508"/>
      <c r="D2" s="508"/>
      <c r="E2" s="508"/>
      <c r="F2" s="508"/>
      <c r="G2" s="508"/>
      <c r="H2" s="508"/>
      <c r="I2" s="508"/>
      <c r="J2" s="509"/>
      <c r="K2" s="509"/>
      <c r="L2" s="509"/>
      <c r="M2" s="509"/>
      <c r="N2" s="509"/>
      <c r="O2" s="509"/>
      <c r="P2" s="509"/>
      <c r="Q2" s="509"/>
      <c r="R2" s="509"/>
      <c r="S2" s="509"/>
      <c r="T2" s="509"/>
      <c r="U2" s="509"/>
      <c r="V2" s="509"/>
      <c r="W2" s="509"/>
      <c r="X2" s="509"/>
      <c r="Y2" s="509"/>
      <c r="Z2" s="509"/>
      <c r="AA2" s="509"/>
    </row>
    <row r="3" spans="1:27" ht="33" customHeight="1">
      <c r="A3" s="487" t="s">
        <v>31</v>
      </c>
      <c r="B3" s="487"/>
      <c r="C3" s="487"/>
      <c r="D3" s="487"/>
      <c r="E3" s="487"/>
      <c r="F3" s="487"/>
      <c r="G3" s="487"/>
      <c r="H3" s="487"/>
      <c r="I3" s="487"/>
      <c r="J3" s="510"/>
      <c r="K3" s="510"/>
      <c r="L3" s="510"/>
      <c r="M3" s="510"/>
      <c r="N3" s="510"/>
      <c r="O3" s="510"/>
      <c r="P3" s="510"/>
      <c r="Q3" s="510"/>
      <c r="R3" s="510"/>
      <c r="S3" s="510"/>
      <c r="T3" s="510"/>
      <c r="U3" s="510"/>
      <c r="V3" s="510"/>
      <c r="W3" s="510"/>
      <c r="X3" s="510"/>
      <c r="Y3" s="510"/>
      <c r="Z3" s="510"/>
      <c r="AA3" s="510"/>
    </row>
    <row r="4" spans="1:28" s="10" customFormat="1" ht="24" customHeight="1">
      <c r="A4" s="80"/>
      <c r="B4" s="5" t="s">
        <v>1</v>
      </c>
      <c r="C4" s="5" t="s">
        <v>37</v>
      </c>
      <c r="D4" s="504" t="s">
        <v>106</v>
      </c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6"/>
      <c r="P4" s="511" t="s">
        <v>118</v>
      </c>
      <c r="Q4" s="512"/>
      <c r="R4" s="512"/>
      <c r="S4" s="512"/>
      <c r="T4" s="512"/>
      <c r="U4" s="512"/>
      <c r="V4" s="512"/>
      <c r="W4" s="512"/>
      <c r="X4" s="512"/>
      <c r="Y4" s="512"/>
      <c r="Z4" s="512"/>
      <c r="AA4" s="513"/>
      <c r="AB4" s="217"/>
    </row>
    <row r="5" spans="1:28" s="10" customFormat="1" ht="18.75" customHeight="1">
      <c r="A5" s="80"/>
      <c r="B5" s="5"/>
      <c r="C5" s="5"/>
      <c r="D5" s="22" t="s">
        <v>111</v>
      </c>
      <c r="E5" s="22" t="s">
        <v>110</v>
      </c>
      <c r="F5" s="22" t="s">
        <v>110</v>
      </c>
      <c r="G5" s="22" t="s">
        <v>110</v>
      </c>
      <c r="H5" s="22" t="s">
        <v>110</v>
      </c>
      <c r="I5" s="22" t="s">
        <v>110</v>
      </c>
      <c r="J5" s="22" t="s">
        <v>110</v>
      </c>
      <c r="K5" s="22" t="s">
        <v>110</v>
      </c>
      <c r="L5" s="22" t="s">
        <v>110</v>
      </c>
      <c r="M5" s="22" t="s">
        <v>110</v>
      </c>
      <c r="N5" s="22" t="s">
        <v>110</v>
      </c>
      <c r="O5" s="22" t="s">
        <v>110</v>
      </c>
      <c r="P5" s="23" t="s">
        <v>111</v>
      </c>
      <c r="Q5" s="22" t="s">
        <v>110</v>
      </c>
      <c r="R5" s="22" t="s">
        <v>110</v>
      </c>
      <c r="S5" s="22" t="s">
        <v>110</v>
      </c>
      <c r="T5" s="22" t="s">
        <v>110</v>
      </c>
      <c r="U5" s="22" t="s">
        <v>110</v>
      </c>
      <c r="V5" s="22" t="s">
        <v>110</v>
      </c>
      <c r="W5" s="22" t="s">
        <v>110</v>
      </c>
      <c r="X5" s="22" t="s">
        <v>110</v>
      </c>
      <c r="Y5" s="22" t="s">
        <v>110</v>
      </c>
      <c r="Z5" s="22" t="s">
        <v>110</v>
      </c>
      <c r="AA5" s="22" t="s">
        <v>110</v>
      </c>
      <c r="AB5" s="217"/>
    </row>
    <row r="6" spans="1:28" s="10" customFormat="1" ht="19.5" customHeight="1">
      <c r="A6" s="81"/>
      <c r="B6" s="6" t="s">
        <v>0</v>
      </c>
      <c r="C6" s="7" t="s">
        <v>2</v>
      </c>
      <c r="D6" s="445"/>
      <c r="E6" s="445" t="s">
        <v>112</v>
      </c>
      <c r="F6" s="445" t="s">
        <v>3</v>
      </c>
      <c r="G6" s="445" t="s">
        <v>145</v>
      </c>
      <c r="H6" s="445" t="s">
        <v>5</v>
      </c>
      <c r="I6" s="445" t="s">
        <v>84</v>
      </c>
      <c r="J6" s="445" t="s">
        <v>6</v>
      </c>
      <c r="K6" s="446" t="s">
        <v>146</v>
      </c>
      <c r="L6" s="445" t="s">
        <v>113</v>
      </c>
      <c r="M6" s="446" t="s">
        <v>147</v>
      </c>
      <c r="N6" s="445" t="s">
        <v>115</v>
      </c>
      <c r="O6" s="447" t="s">
        <v>148</v>
      </c>
      <c r="P6" s="448"/>
      <c r="Q6" s="445" t="s">
        <v>112</v>
      </c>
      <c r="R6" s="445" t="s">
        <v>3</v>
      </c>
      <c r="S6" s="445" t="s">
        <v>145</v>
      </c>
      <c r="T6" s="445" t="s">
        <v>5</v>
      </c>
      <c r="U6" s="445" t="s">
        <v>84</v>
      </c>
      <c r="V6" s="445" t="s">
        <v>6</v>
      </c>
      <c r="W6" s="446" t="s">
        <v>146</v>
      </c>
      <c r="X6" s="445" t="s">
        <v>113</v>
      </c>
      <c r="Y6" s="445" t="s">
        <v>147</v>
      </c>
      <c r="Z6" s="445" t="s">
        <v>115</v>
      </c>
      <c r="AA6" s="445" t="s">
        <v>148</v>
      </c>
      <c r="AB6" s="217"/>
    </row>
    <row r="7" spans="1:29" s="10" customFormat="1" ht="43.5" customHeight="1">
      <c r="A7" s="82" t="s">
        <v>141</v>
      </c>
      <c r="B7" s="8" t="s">
        <v>166</v>
      </c>
      <c r="C7" s="8" t="s">
        <v>167</v>
      </c>
      <c r="D7" s="213">
        <v>104.9</v>
      </c>
      <c r="E7" s="213">
        <v>105.7</v>
      </c>
      <c r="F7" s="214">
        <v>106</v>
      </c>
      <c r="G7" s="210">
        <v>106.3</v>
      </c>
      <c r="H7" s="210">
        <v>106.7</v>
      </c>
      <c r="I7" s="210">
        <v>106.8</v>
      </c>
      <c r="J7" s="210">
        <v>106.8</v>
      </c>
      <c r="K7" s="213">
        <v>106.6</v>
      </c>
      <c r="L7" s="215">
        <v>106.8</v>
      </c>
      <c r="M7" s="131">
        <v>106.8</v>
      </c>
      <c r="N7" s="40">
        <v>106.8</v>
      </c>
      <c r="O7" s="131">
        <v>107</v>
      </c>
      <c r="P7" s="132">
        <v>107.5</v>
      </c>
      <c r="Q7" s="40">
        <v>108.1</v>
      </c>
      <c r="R7" s="40">
        <v>107.6</v>
      </c>
      <c r="S7" s="131">
        <v>107.4</v>
      </c>
      <c r="T7" s="131">
        <v>107</v>
      </c>
      <c r="U7" s="40">
        <v>107.4</v>
      </c>
      <c r="V7" s="287">
        <v>107</v>
      </c>
      <c r="W7" s="40">
        <v>106.9</v>
      </c>
      <c r="X7" s="40">
        <v>106.5</v>
      </c>
      <c r="Y7" s="40">
        <v>106.2</v>
      </c>
      <c r="Z7" s="131">
        <v>106.2</v>
      </c>
      <c r="AA7" s="40">
        <v>106.1</v>
      </c>
      <c r="AB7" s="200"/>
      <c r="AC7" s="11"/>
    </row>
    <row r="8" spans="1:29" ht="19.5" customHeight="1">
      <c r="A8" s="82" t="s">
        <v>32</v>
      </c>
      <c r="B8" s="8"/>
      <c r="C8" s="8"/>
      <c r="D8" s="213"/>
      <c r="E8" s="213"/>
      <c r="F8" s="214"/>
      <c r="G8" s="210"/>
      <c r="H8" s="210"/>
      <c r="I8" s="210"/>
      <c r="J8" s="210"/>
      <c r="K8" s="213"/>
      <c r="L8" s="215"/>
      <c r="M8" s="131"/>
      <c r="N8" s="40"/>
      <c r="O8" s="131"/>
      <c r="P8" s="132"/>
      <c r="Q8" s="40"/>
      <c r="R8" s="40"/>
      <c r="S8" s="131"/>
      <c r="T8" s="131"/>
      <c r="U8" s="40"/>
      <c r="V8" s="40"/>
      <c r="W8" s="288"/>
      <c r="X8" s="40"/>
      <c r="Y8" s="40"/>
      <c r="Z8" s="131"/>
      <c r="AA8" s="40"/>
      <c r="AB8" s="218"/>
      <c r="AC8" s="11"/>
    </row>
    <row r="9" spans="1:29" ht="29.25" customHeight="1">
      <c r="A9" s="83" t="s">
        <v>132</v>
      </c>
      <c r="B9" s="8" t="s">
        <v>151</v>
      </c>
      <c r="C9" s="8" t="s">
        <v>152</v>
      </c>
      <c r="D9" s="213">
        <v>106</v>
      </c>
      <c r="E9" s="213">
        <v>108.5</v>
      </c>
      <c r="F9" s="214">
        <v>108.6</v>
      </c>
      <c r="G9" s="210">
        <v>107.9</v>
      </c>
      <c r="H9" s="210">
        <v>107.4</v>
      </c>
      <c r="I9" s="210">
        <v>107.1</v>
      </c>
      <c r="J9" s="210">
        <v>105.1</v>
      </c>
      <c r="K9" s="213">
        <v>104.5</v>
      </c>
      <c r="L9" s="215">
        <v>104.3</v>
      </c>
      <c r="M9" s="131">
        <v>103.6</v>
      </c>
      <c r="N9" s="40">
        <v>102.5</v>
      </c>
      <c r="O9" s="131">
        <v>101</v>
      </c>
      <c r="P9" s="132">
        <v>98.4</v>
      </c>
      <c r="Q9" s="40">
        <v>100.2</v>
      </c>
      <c r="R9" s="287">
        <v>100</v>
      </c>
      <c r="S9" s="131">
        <v>100.3</v>
      </c>
      <c r="T9" s="131">
        <v>100.4</v>
      </c>
      <c r="U9" s="40">
        <v>100.4</v>
      </c>
      <c r="V9" s="40">
        <v>100.5</v>
      </c>
      <c r="W9" s="40">
        <v>100.6</v>
      </c>
      <c r="X9" s="40">
        <v>100.2</v>
      </c>
      <c r="Y9" s="40">
        <v>100.3</v>
      </c>
      <c r="Z9" s="131">
        <v>100</v>
      </c>
      <c r="AA9" s="40">
        <v>100.3</v>
      </c>
      <c r="AB9" s="218"/>
      <c r="AC9" s="87"/>
    </row>
    <row r="10" spans="1:29" ht="29.25" customHeight="1">
      <c r="A10" s="83" t="s">
        <v>133</v>
      </c>
      <c r="B10" s="8" t="s">
        <v>149</v>
      </c>
      <c r="C10" s="8" t="s">
        <v>150</v>
      </c>
      <c r="D10" s="213">
        <v>109.4</v>
      </c>
      <c r="E10" s="213">
        <v>109.6</v>
      </c>
      <c r="F10" s="214">
        <v>109.9</v>
      </c>
      <c r="G10" s="210">
        <v>109.9</v>
      </c>
      <c r="H10" s="210">
        <v>110.1</v>
      </c>
      <c r="I10" s="214">
        <v>110</v>
      </c>
      <c r="J10" s="210">
        <v>109.9</v>
      </c>
      <c r="K10" s="213">
        <v>109.7</v>
      </c>
      <c r="L10" s="215">
        <v>109.6</v>
      </c>
      <c r="M10" s="131">
        <v>109.5</v>
      </c>
      <c r="N10" s="40">
        <v>109.4</v>
      </c>
      <c r="O10" s="131">
        <v>109.3</v>
      </c>
      <c r="P10" s="132">
        <v>108.2</v>
      </c>
      <c r="Q10" s="40">
        <v>109.3</v>
      </c>
      <c r="R10" s="40">
        <v>108.6</v>
      </c>
      <c r="S10" s="131">
        <v>108.5</v>
      </c>
      <c r="T10" s="131">
        <v>108.3</v>
      </c>
      <c r="U10" s="40">
        <v>108.2</v>
      </c>
      <c r="V10" s="40">
        <v>108.1</v>
      </c>
      <c r="W10" s="287">
        <v>107.9</v>
      </c>
      <c r="X10" s="40">
        <v>107.7</v>
      </c>
      <c r="Y10" s="40">
        <v>107.5</v>
      </c>
      <c r="Z10" s="131">
        <v>107.3</v>
      </c>
      <c r="AA10" s="40">
        <v>107.1</v>
      </c>
      <c r="AB10" s="218"/>
      <c r="AC10" s="88"/>
    </row>
    <row r="11" spans="1:29" ht="22.5" customHeight="1">
      <c r="A11" s="79" t="s">
        <v>33</v>
      </c>
      <c r="B11" s="8"/>
      <c r="C11" s="8"/>
      <c r="D11" s="213">
        <v>111.1</v>
      </c>
      <c r="E11" s="213">
        <v>111.2</v>
      </c>
      <c r="F11" s="214">
        <v>111.2</v>
      </c>
      <c r="G11" s="96">
        <v>111.3</v>
      </c>
      <c r="H11" s="210">
        <v>111.5</v>
      </c>
      <c r="I11" s="210">
        <v>111.5</v>
      </c>
      <c r="J11" s="210">
        <v>111.5</v>
      </c>
      <c r="K11" s="213">
        <v>111.5</v>
      </c>
      <c r="L11" s="215">
        <v>111.5</v>
      </c>
      <c r="M11" s="131">
        <v>111.4</v>
      </c>
      <c r="N11" s="41">
        <v>111.3</v>
      </c>
      <c r="O11" s="131">
        <v>111.2</v>
      </c>
      <c r="P11" s="132">
        <v>110.2</v>
      </c>
      <c r="Q11" s="41">
        <v>111.5</v>
      </c>
      <c r="R11" s="41">
        <v>110.7</v>
      </c>
      <c r="S11" s="97">
        <v>110.5</v>
      </c>
      <c r="T11" s="97">
        <v>110.1</v>
      </c>
      <c r="U11" s="98">
        <v>110</v>
      </c>
      <c r="V11" s="41">
        <v>109.7</v>
      </c>
      <c r="W11" s="40">
        <v>109.5</v>
      </c>
      <c r="X11" s="40">
        <v>109.3</v>
      </c>
      <c r="Y11" s="41">
        <v>109.1</v>
      </c>
      <c r="Z11" s="97">
        <v>108.9</v>
      </c>
      <c r="AA11" s="41">
        <v>108.6</v>
      </c>
      <c r="AB11" s="218"/>
      <c r="AC11" s="87"/>
    </row>
    <row r="12" spans="1:29" ht="22.5" customHeight="1">
      <c r="A12" s="79" t="s">
        <v>34</v>
      </c>
      <c r="B12" s="8"/>
      <c r="C12" s="8"/>
      <c r="D12" s="213">
        <v>100.7</v>
      </c>
      <c r="E12" s="213">
        <v>102.3</v>
      </c>
      <c r="F12" s="214">
        <v>103.6</v>
      </c>
      <c r="G12" s="96">
        <v>103.9</v>
      </c>
      <c r="H12" s="210">
        <v>104.7</v>
      </c>
      <c r="I12" s="210">
        <v>104.2</v>
      </c>
      <c r="J12" s="210">
        <v>103.2</v>
      </c>
      <c r="K12" s="213">
        <v>102.8</v>
      </c>
      <c r="L12" s="215">
        <v>102.5</v>
      </c>
      <c r="M12" s="131">
        <v>102.3</v>
      </c>
      <c r="N12" s="41">
        <v>102.2</v>
      </c>
      <c r="O12" s="131">
        <v>102</v>
      </c>
      <c r="P12" s="132">
        <v>103.1</v>
      </c>
      <c r="Q12" s="41">
        <v>102.5</v>
      </c>
      <c r="R12" s="41">
        <v>101.1</v>
      </c>
      <c r="S12" s="97">
        <v>101.3</v>
      </c>
      <c r="T12" s="97">
        <v>100.7</v>
      </c>
      <c r="U12" s="41">
        <v>100.5</v>
      </c>
      <c r="V12" s="41">
        <v>101.2</v>
      </c>
      <c r="W12" s="41">
        <v>101.3</v>
      </c>
      <c r="X12" s="40">
        <v>101.4</v>
      </c>
      <c r="Y12" s="41">
        <v>101.6</v>
      </c>
      <c r="Z12" s="97">
        <v>102</v>
      </c>
      <c r="AA12" s="41">
        <v>102.3</v>
      </c>
      <c r="AB12" s="218"/>
      <c r="AC12" s="11"/>
    </row>
    <row r="13" spans="1:29" ht="22.5" customHeight="1">
      <c r="A13" s="79" t="s">
        <v>35</v>
      </c>
      <c r="B13" s="8"/>
      <c r="C13" s="8"/>
      <c r="D13" s="213">
        <v>105</v>
      </c>
      <c r="E13" s="213">
        <v>105.7</v>
      </c>
      <c r="F13" s="214">
        <v>106.1</v>
      </c>
      <c r="G13" s="96">
        <v>105.2</v>
      </c>
      <c r="H13" s="214">
        <v>105</v>
      </c>
      <c r="I13" s="210">
        <v>104.9</v>
      </c>
      <c r="J13" s="210">
        <v>104.9</v>
      </c>
      <c r="K13" s="213">
        <v>105.5</v>
      </c>
      <c r="L13" s="215">
        <v>105.5</v>
      </c>
      <c r="M13" s="131">
        <v>105.1</v>
      </c>
      <c r="N13" s="41">
        <v>105.4</v>
      </c>
      <c r="O13" s="131">
        <v>105.2</v>
      </c>
      <c r="P13" s="132">
        <v>103.8</v>
      </c>
      <c r="Q13" s="41">
        <v>104.4</v>
      </c>
      <c r="R13" s="41">
        <v>104.7</v>
      </c>
      <c r="S13" s="97">
        <v>105.4</v>
      </c>
      <c r="T13" s="97">
        <v>105.6</v>
      </c>
      <c r="U13" s="41">
        <v>105.1</v>
      </c>
      <c r="V13" s="41">
        <v>105.3</v>
      </c>
      <c r="W13" s="41">
        <v>104.7</v>
      </c>
      <c r="X13" s="287">
        <v>104</v>
      </c>
      <c r="Y13" s="41">
        <v>103.7</v>
      </c>
      <c r="Z13" s="97">
        <v>103</v>
      </c>
      <c r="AA13" s="41">
        <v>102.8</v>
      </c>
      <c r="AB13" s="218"/>
      <c r="AC13" s="11"/>
    </row>
    <row r="14" spans="1:29" ht="22.5" customHeight="1">
      <c r="A14" s="79" t="s">
        <v>36</v>
      </c>
      <c r="B14" s="8"/>
      <c r="C14" s="8"/>
      <c r="D14" s="213">
        <v>115.3</v>
      </c>
      <c r="E14" s="213">
        <v>114.4</v>
      </c>
      <c r="F14" s="214">
        <v>115</v>
      </c>
      <c r="G14" s="99">
        <v>114</v>
      </c>
      <c r="H14" s="210">
        <v>113.9</v>
      </c>
      <c r="I14" s="210">
        <v>112.5</v>
      </c>
      <c r="J14" s="210">
        <v>111.5</v>
      </c>
      <c r="K14" s="213">
        <v>110.2</v>
      </c>
      <c r="L14" s="215">
        <v>109.6</v>
      </c>
      <c r="M14" s="131">
        <v>109.2</v>
      </c>
      <c r="N14" s="41">
        <v>108.7</v>
      </c>
      <c r="O14" s="131">
        <v>108.2</v>
      </c>
      <c r="P14" s="132">
        <v>102.5</v>
      </c>
      <c r="Q14" s="98">
        <v>104</v>
      </c>
      <c r="R14" s="41">
        <v>104.7</v>
      </c>
      <c r="S14" s="97">
        <v>104.9</v>
      </c>
      <c r="T14" s="97">
        <v>105.4</v>
      </c>
      <c r="U14" s="41">
        <v>105.9</v>
      </c>
      <c r="V14" s="98">
        <v>106</v>
      </c>
      <c r="W14" s="41">
        <v>106.2</v>
      </c>
      <c r="X14" s="40">
        <v>105.8</v>
      </c>
      <c r="Y14" s="41">
        <v>105.4</v>
      </c>
      <c r="Z14" s="97">
        <v>105.6</v>
      </c>
      <c r="AA14" s="41">
        <v>105.4</v>
      </c>
      <c r="AB14" s="218"/>
      <c r="AC14" s="11"/>
    </row>
    <row r="15" spans="1:29" ht="24" customHeight="1">
      <c r="A15" s="83" t="s">
        <v>134</v>
      </c>
      <c r="B15" s="8" t="s">
        <v>154</v>
      </c>
      <c r="C15" s="8">
        <v>131</v>
      </c>
      <c r="D15" s="213">
        <v>113</v>
      </c>
      <c r="E15" s="213">
        <v>110.3</v>
      </c>
      <c r="F15" s="214">
        <v>111.1</v>
      </c>
      <c r="G15" s="96">
        <v>109.7</v>
      </c>
      <c r="H15" s="210">
        <v>109.4</v>
      </c>
      <c r="I15" s="210">
        <v>109.5</v>
      </c>
      <c r="J15" s="210">
        <v>109.4</v>
      </c>
      <c r="K15" s="213">
        <v>109.4</v>
      </c>
      <c r="L15" s="215">
        <v>109.3</v>
      </c>
      <c r="M15" s="131">
        <v>109.1</v>
      </c>
      <c r="N15" s="41">
        <v>108.9</v>
      </c>
      <c r="O15" s="131">
        <v>108.9</v>
      </c>
      <c r="P15" s="132">
        <v>108.2</v>
      </c>
      <c r="Q15" s="41">
        <v>108.8</v>
      </c>
      <c r="R15" s="41">
        <v>106.9</v>
      </c>
      <c r="S15" s="97">
        <v>106</v>
      </c>
      <c r="T15" s="97">
        <v>105.9</v>
      </c>
      <c r="U15" s="41">
        <v>105.5</v>
      </c>
      <c r="V15" s="41">
        <v>105.4</v>
      </c>
      <c r="W15" s="41">
        <v>105.3</v>
      </c>
      <c r="X15" s="41">
        <v>105.2</v>
      </c>
      <c r="Y15" s="41">
        <v>105.3</v>
      </c>
      <c r="Z15" s="97">
        <v>105.2</v>
      </c>
      <c r="AA15" s="98">
        <v>105</v>
      </c>
      <c r="AB15" s="218"/>
      <c r="AC15" s="11"/>
    </row>
    <row r="16" spans="1:29" ht="24.75" customHeight="1">
      <c r="A16" s="83" t="s">
        <v>135</v>
      </c>
      <c r="B16" s="8" t="s">
        <v>155</v>
      </c>
      <c r="C16" s="8" t="s">
        <v>156</v>
      </c>
      <c r="D16" s="213">
        <v>115.1</v>
      </c>
      <c r="E16" s="213">
        <v>112.2</v>
      </c>
      <c r="F16" s="214">
        <v>109.5</v>
      </c>
      <c r="G16" s="96">
        <v>108.6</v>
      </c>
      <c r="H16" s="210">
        <v>107.1</v>
      </c>
      <c r="I16" s="210">
        <v>106.5</v>
      </c>
      <c r="J16" s="210">
        <v>106.5</v>
      </c>
      <c r="K16" s="213">
        <v>104.8</v>
      </c>
      <c r="L16" s="215">
        <v>104.8</v>
      </c>
      <c r="M16" s="131">
        <v>105.1</v>
      </c>
      <c r="N16" s="41">
        <v>106.1</v>
      </c>
      <c r="O16" s="131">
        <v>106.2</v>
      </c>
      <c r="P16" s="132">
        <v>97.3</v>
      </c>
      <c r="Q16" s="41">
        <v>101.7</v>
      </c>
      <c r="R16" s="41">
        <v>103.1</v>
      </c>
      <c r="S16" s="97">
        <v>104.3</v>
      </c>
      <c r="T16" s="97">
        <v>104.2</v>
      </c>
      <c r="U16" s="41">
        <v>103.9</v>
      </c>
      <c r="V16" s="98">
        <v>103</v>
      </c>
      <c r="W16" s="41">
        <v>104.3</v>
      </c>
      <c r="X16" s="41">
        <v>103.6</v>
      </c>
      <c r="Y16" s="41">
        <v>103.6</v>
      </c>
      <c r="Z16" s="97">
        <v>103.8</v>
      </c>
      <c r="AA16" s="287">
        <v>103.6</v>
      </c>
      <c r="AB16" s="218"/>
      <c r="AC16" s="11"/>
    </row>
    <row r="17" spans="1:29" ht="56.25" customHeight="1">
      <c r="A17" s="84" t="s">
        <v>136</v>
      </c>
      <c r="B17" s="8" t="s">
        <v>157</v>
      </c>
      <c r="C17" s="8">
        <v>128</v>
      </c>
      <c r="D17" s="213">
        <v>104.3</v>
      </c>
      <c r="E17" s="213">
        <v>105.2</v>
      </c>
      <c r="F17" s="214">
        <v>104.9</v>
      </c>
      <c r="G17" s="96">
        <v>104.4</v>
      </c>
      <c r="H17" s="210">
        <v>104.7</v>
      </c>
      <c r="I17" s="210">
        <v>104.6</v>
      </c>
      <c r="J17" s="210">
        <v>104.7</v>
      </c>
      <c r="K17" s="213">
        <v>104.1</v>
      </c>
      <c r="L17" s="215">
        <v>103.4</v>
      </c>
      <c r="M17" s="131">
        <v>103.4</v>
      </c>
      <c r="N17" s="41">
        <v>103.9</v>
      </c>
      <c r="O17" s="131">
        <v>104.4</v>
      </c>
      <c r="P17" s="132">
        <v>110.3</v>
      </c>
      <c r="Q17" s="41">
        <v>110.7</v>
      </c>
      <c r="R17" s="41">
        <v>110.7</v>
      </c>
      <c r="S17" s="97">
        <v>111.2</v>
      </c>
      <c r="T17" s="97">
        <v>110</v>
      </c>
      <c r="U17" s="41">
        <v>109.1</v>
      </c>
      <c r="V17" s="41">
        <v>108.6</v>
      </c>
      <c r="W17" s="41">
        <v>108.4</v>
      </c>
      <c r="X17" s="41">
        <v>107.9</v>
      </c>
      <c r="Y17" s="41">
        <v>107.5</v>
      </c>
      <c r="Z17" s="97">
        <v>107.5</v>
      </c>
      <c r="AA17" s="287">
        <v>107.4</v>
      </c>
      <c r="AB17" s="218"/>
      <c r="AC17" s="11"/>
    </row>
    <row r="18" spans="1:29" ht="90" customHeight="1">
      <c r="A18" s="84" t="s">
        <v>137</v>
      </c>
      <c r="B18" s="8">
        <v>122</v>
      </c>
      <c r="C18" s="8" t="s">
        <v>153</v>
      </c>
      <c r="D18" s="289">
        <v>96.8</v>
      </c>
      <c r="E18" s="289">
        <v>102.2</v>
      </c>
      <c r="F18" s="289">
        <v>103.9</v>
      </c>
      <c r="G18" s="290">
        <v>105.7</v>
      </c>
      <c r="H18" s="290">
        <v>107.5</v>
      </c>
      <c r="I18" s="210">
        <v>107.6</v>
      </c>
      <c r="J18" s="290">
        <v>107.5</v>
      </c>
      <c r="K18" s="289">
        <v>107.8</v>
      </c>
      <c r="L18" s="290">
        <v>108.1</v>
      </c>
      <c r="M18" s="291">
        <v>108.3</v>
      </c>
      <c r="N18" s="292">
        <v>108.5</v>
      </c>
      <c r="O18" s="291">
        <v>109.4</v>
      </c>
      <c r="P18" s="292">
        <v>122.5</v>
      </c>
      <c r="Q18" s="292">
        <v>119.8</v>
      </c>
      <c r="R18" s="292">
        <v>117.5</v>
      </c>
      <c r="S18" s="291">
        <v>115.3</v>
      </c>
      <c r="T18" s="291">
        <v>114.2</v>
      </c>
      <c r="U18" s="292">
        <v>114.9</v>
      </c>
      <c r="V18" s="292">
        <v>113.8</v>
      </c>
      <c r="W18" s="292">
        <v>113.7</v>
      </c>
      <c r="X18" s="292">
        <v>112.7</v>
      </c>
      <c r="Y18" s="291">
        <v>112</v>
      </c>
      <c r="Z18" s="291">
        <v>112</v>
      </c>
      <c r="AA18" s="291">
        <v>111.7</v>
      </c>
      <c r="AB18" s="218"/>
      <c r="AC18" s="21"/>
    </row>
    <row r="19" spans="1:29" ht="59.25" customHeight="1">
      <c r="A19" s="84" t="s">
        <v>158</v>
      </c>
      <c r="B19" s="8" t="s">
        <v>159</v>
      </c>
      <c r="C19" s="8" t="s">
        <v>153</v>
      </c>
      <c r="D19" s="213">
        <v>97.4</v>
      </c>
      <c r="E19" s="213">
        <v>99.6</v>
      </c>
      <c r="F19" s="214">
        <v>101.6</v>
      </c>
      <c r="G19" s="96">
        <v>101.9</v>
      </c>
      <c r="H19" s="210">
        <v>102.5</v>
      </c>
      <c r="I19" s="210">
        <v>103.2</v>
      </c>
      <c r="J19" s="210">
        <v>102.7</v>
      </c>
      <c r="K19" s="213">
        <v>100.8</v>
      </c>
      <c r="L19" s="213">
        <v>101</v>
      </c>
      <c r="M19" s="131">
        <v>101</v>
      </c>
      <c r="N19" s="41">
        <v>101.2</v>
      </c>
      <c r="O19" s="131">
        <v>101.5</v>
      </c>
      <c r="P19" s="132">
        <v>111.6</v>
      </c>
      <c r="Q19" s="41">
        <v>108.7</v>
      </c>
      <c r="R19" s="41">
        <v>107.6</v>
      </c>
      <c r="S19" s="97">
        <v>107.5</v>
      </c>
      <c r="T19" s="97">
        <v>107</v>
      </c>
      <c r="U19" s="41">
        <v>105.1</v>
      </c>
      <c r="V19" s="41">
        <v>103.6</v>
      </c>
      <c r="W19" s="41">
        <v>103.8</v>
      </c>
      <c r="X19" s="41">
        <v>103.6</v>
      </c>
      <c r="Y19" s="41">
        <v>102.9</v>
      </c>
      <c r="Z19" s="97">
        <v>102.9</v>
      </c>
      <c r="AA19" s="287">
        <v>103</v>
      </c>
      <c r="AB19" s="218"/>
      <c r="AC19" s="11"/>
    </row>
    <row r="20" spans="1:29" ht="42.75" customHeight="1">
      <c r="A20" s="84" t="s">
        <v>138</v>
      </c>
      <c r="B20" s="8" t="s">
        <v>160</v>
      </c>
      <c r="C20" s="8" t="s">
        <v>161</v>
      </c>
      <c r="D20" s="213">
        <v>103.5</v>
      </c>
      <c r="E20" s="213">
        <v>103</v>
      </c>
      <c r="F20" s="214">
        <v>103.5</v>
      </c>
      <c r="G20" s="96">
        <v>103.5</v>
      </c>
      <c r="H20" s="210">
        <v>104.6</v>
      </c>
      <c r="I20" s="210">
        <v>105.6</v>
      </c>
      <c r="J20" s="210">
        <v>105.7</v>
      </c>
      <c r="K20" s="213">
        <v>105.3</v>
      </c>
      <c r="L20" s="215">
        <v>105.4</v>
      </c>
      <c r="M20" s="131">
        <v>105.5</v>
      </c>
      <c r="N20" s="41">
        <v>105.7</v>
      </c>
      <c r="O20" s="131">
        <v>106.4</v>
      </c>
      <c r="P20" s="132">
        <v>113.3</v>
      </c>
      <c r="Q20" s="41">
        <v>111.9</v>
      </c>
      <c r="R20" s="41">
        <v>111.8</v>
      </c>
      <c r="S20" s="97">
        <v>110.4</v>
      </c>
      <c r="T20" s="97">
        <v>109.8</v>
      </c>
      <c r="U20" s="41">
        <v>108.5</v>
      </c>
      <c r="V20" s="98">
        <v>107</v>
      </c>
      <c r="W20" s="41">
        <v>106.2</v>
      </c>
      <c r="X20" s="41">
        <v>105.9</v>
      </c>
      <c r="Y20" s="41">
        <v>105.5</v>
      </c>
      <c r="Z20" s="97">
        <v>105.6</v>
      </c>
      <c r="AA20" s="287">
        <v>105.3</v>
      </c>
      <c r="AB20" s="218"/>
      <c r="AC20" s="11"/>
    </row>
    <row r="21" spans="1:29" ht="24" customHeight="1">
      <c r="A21" s="83" t="s">
        <v>139</v>
      </c>
      <c r="B21" s="8" t="s">
        <v>162</v>
      </c>
      <c r="C21" s="8" t="s">
        <v>163</v>
      </c>
      <c r="D21" s="213">
        <v>95.4</v>
      </c>
      <c r="E21" s="213">
        <v>93.1</v>
      </c>
      <c r="F21" s="214">
        <v>95.2</v>
      </c>
      <c r="G21" s="96">
        <v>94.9</v>
      </c>
      <c r="H21" s="210">
        <v>95.7</v>
      </c>
      <c r="I21" s="210">
        <v>95.8</v>
      </c>
      <c r="J21" s="214">
        <v>96.2</v>
      </c>
      <c r="K21" s="213">
        <v>96.3</v>
      </c>
      <c r="L21" s="215">
        <v>96.9</v>
      </c>
      <c r="M21" s="131">
        <v>97.1</v>
      </c>
      <c r="N21" s="41">
        <v>97.4</v>
      </c>
      <c r="O21" s="131">
        <v>97.7</v>
      </c>
      <c r="P21" s="132">
        <v>97.1</v>
      </c>
      <c r="Q21" s="41">
        <v>97.3</v>
      </c>
      <c r="R21" s="41">
        <v>99.1</v>
      </c>
      <c r="S21" s="97">
        <v>98.9</v>
      </c>
      <c r="T21" s="97">
        <v>97.7</v>
      </c>
      <c r="U21" s="41">
        <v>96.1</v>
      </c>
      <c r="V21" s="41">
        <v>95.5</v>
      </c>
      <c r="W21" s="41">
        <v>94.3</v>
      </c>
      <c r="X21" s="41">
        <v>94.1</v>
      </c>
      <c r="Y21" s="41">
        <v>93.3</v>
      </c>
      <c r="Z21" s="97">
        <v>93.4</v>
      </c>
      <c r="AA21" s="287">
        <v>92.5</v>
      </c>
      <c r="AB21" s="218"/>
      <c r="AC21" s="11"/>
    </row>
    <row r="22" spans="1:29" ht="26.25" customHeight="1">
      <c r="A22" s="83" t="s">
        <v>140</v>
      </c>
      <c r="B22" s="8" t="s">
        <v>164</v>
      </c>
      <c r="C22" s="8" t="s">
        <v>165</v>
      </c>
      <c r="D22" s="213">
        <v>103.3</v>
      </c>
      <c r="E22" s="213">
        <v>103.6</v>
      </c>
      <c r="F22" s="214">
        <v>103.7</v>
      </c>
      <c r="G22" s="96">
        <v>104.2</v>
      </c>
      <c r="H22" s="210">
        <v>104.1</v>
      </c>
      <c r="I22" s="210">
        <v>104.3</v>
      </c>
      <c r="J22" s="210">
        <v>104.6</v>
      </c>
      <c r="K22" s="213">
        <v>104.6</v>
      </c>
      <c r="L22" s="215">
        <v>104.7</v>
      </c>
      <c r="M22" s="131">
        <v>105</v>
      </c>
      <c r="N22" s="98">
        <v>105</v>
      </c>
      <c r="O22" s="131">
        <v>105.1</v>
      </c>
      <c r="P22" s="132">
        <v>107.1</v>
      </c>
      <c r="Q22" s="40">
        <v>106.9</v>
      </c>
      <c r="R22" s="40">
        <v>107.2</v>
      </c>
      <c r="S22" s="131">
        <v>108</v>
      </c>
      <c r="T22" s="97">
        <v>107.5</v>
      </c>
      <c r="U22" s="41">
        <v>106.1</v>
      </c>
      <c r="V22" s="41">
        <v>104.9</v>
      </c>
      <c r="W22" s="40">
        <v>104.2</v>
      </c>
      <c r="X22" s="41">
        <v>104.4</v>
      </c>
      <c r="Y22" s="40">
        <v>103.8</v>
      </c>
      <c r="Z22" s="131">
        <v>104</v>
      </c>
      <c r="AA22" s="287">
        <v>104</v>
      </c>
      <c r="AB22" s="219"/>
      <c r="AC22" s="11"/>
    </row>
    <row r="23" spans="1:7" ht="15.75">
      <c r="A23" s="85"/>
      <c r="B23" s="8"/>
      <c r="C23" s="8"/>
      <c r="D23" s="91"/>
      <c r="E23" s="91"/>
      <c r="F23" s="91"/>
      <c r="G23" s="3"/>
    </row>
    <row r="24" spans="1:3" ht="18.75">
      <c r="A24" s="86" t="s">
        <v>142</v>
      </c>
      <c r="B24" s="8"/>
      <c r="C24" s="8"/>
    </row>
    <row r="25" spans="2:3" ht="15.75">
      <c r="B25" s="9"/>
      <c r="C25" s="9"/>
    </row>
    <row r="26" spans="2:3" ht="15.75">
      <c r="B26" s="2"/>
      <c r="C26" s="2"/>
    </row>
    <row r="27" spans="2:3" ht="15.75">
      <c r="B27" s="2"/>
      <c r="C27" s="2"/>
    </row>
    <row r="28" spans="2:3" ht="15.75">
      <c r="B28" s="2"/>
      <c r="C28" s="2"/>
    </row>
    <row r="29" spans="2:3" ht="15.75">
      <c r="B29" s="2"/>
      <c r="C29" s="2"/>
    </row>
    <row r="30" spans="2:3" ht="15.75">
      <c r="B30" s="2"/>
      <c r="C30" s="2"/>
    </row>
    <row r="31" spans="2:8" ht="15.75">
      <c r="B31" s="2"/>
      <c r="C31" s="2"/>
      <c r="H31" s="94"/>
    </row>
    <row r="32" spans="2:3" ht="15.75">
      <c r="B32" s="2"/>
      <c r="C32" s="2"/>
    </row>
    <row r="33" spans="2:3" ht="15.75">
      <c r="B33" s="2"/>
      <c r="C33" s="2"/>
    </row>
    <row r="34" spans="2:3" ht="15.75">
      <c r="B34" s="2"/>
      <c r="C34" s="2"/>
    </row>
    <row r="35" spans="2:3" ht="15.75">
      <c r="B35" s="2"/>
      <c r="C35" s="2"/>
    </row>
    <row r="36" spans="2:3" ht="15.75">
      <c r="B36" s="2"/>
      <c r="C36" s="2"/>
    </row>
    <row r="37" spans="2:3" ht="15.75">
      <c r="B37" s="2"/>
      <c r="C37" s="2"/>
    </row>
  </sheetData>
  <mergeCells count="5">
    <mergeCell ref="D4:O4"/>
    <mergeCell ref="W1:X1"/>
    <mergeCell ref="A2:AA2"/>
    <mergeCell ref="A3:AA3"/>
    <mergeCell ref="P4:AA4"/>
  </mergeCells>
  <printOptions horizontalCentered="1"/>
  <pageMargins left="0" right="0" top="0" bottom="0" header="0" footer="0"/>
  <pageSetup horizontalDpi="300" verticalDpi="300" orientation="landscape" paperSize="9" scale="65" r:id="rId1"/>
  <headerFooter alignWithMargins="0">
    <oddFooter>&amp;R&amp;P+218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7"/>
  <sheetViews>
    <sheetView zoomScale="75" zoomScaleNormal="75" zoomScaleSheetLayoutView="75" workbookViewId="0" topLeftCell="A1">
      <selection activeCell="C8" sqref="C8"/>
    </sheetView>
  </sheetViews>
  <sheetFormatPr defaultColWidth="9.00390625" defaultRowHeight="12.75"/>
  <cols>
    <col min="1" max="1" width="36.75390625" style="4" customWidth="1"/>
    <col min="2" max="3" width="10.125" style="4" customWidth="1"/>
    <col min="4" max="4" width="8.875" style="4" customWidth="1"/>
    <col min="5" max="5" width="9.25390625" style="4" customWidth="1"/>
    <col min="6" max="6" width="9.125" style="4" customWidth="1"/>
    <col min="7" max="7" width="10.125" style="4" customWidth="1"/>
    <col min="8" max="10" width="10.375" style="2" customWidth="1"/>
    <col min="11" max="11" width="9.00390625" style="279" customWidth="1"/>
    <col min="12" max="16384" width="9.00390625" style="4" customWidth="1"/>
  </cols>
  <sheetData>
    <row r="1" spans="1:10" ht="24" customHeight="1">
      <c r="A1" s="2"/>
      <c r="I1" s="278"/>
      <c r="J1" s="443" t="s">
        <v>260</v>
      </c>
    </row>
    <row r="2" ht="16.5" customHeight="1">
      <c r="A2" s="2"/>
    </row>
    <row r="3" spans="1:11" ht="26.25" customHeight="1">
      <c r="A3" s="508" t="s">
        <v>261</v>
      </c>
      <c r="B3" s="508"/>
      <c r="C3" s="508"/>
      <c r="D3" s="508"/>
      <c r="E3" s="508"/>
      <c r="F3" s="508"/>
      <c r="G3" s="508"/>
      <c r="H3" s="518"/>
      <c r="I3" s="518"/>
      <c r="J3" s="518"/>
      <c r="K3" s="518"/>
    </row>
    <row r="4" spans="1:11" ht="21" customHeight="1">
      <c r="A4" s="487" t="s">
        <v>262</v>
      </c>
      <c r="B4" s="487"/>
      <c r="C4" s="487"/>
      <c r="D4" s="487"/>
      <c r="E4" s="487"/>
      <c r="F4" s="487"/>
      <c r="G4" s="487"/>
      <c r="H4" s="519"/>
      <c r="I4" s="519"/>
      <c r="J4" s="519"/>
      <c r="K4" s="519"/>
    </row>
    <row r="5" spans="1:11" ht="18" customHeight="1">
      <c r="A5" s="280"/>
      <c r="B5" s="514" t="s">
        <v>263</v>
      </c>
      <c r="C5" s="515"/>
      <c r="D5" s="515"/>
      <c r="E5" s="515"/>
      <c r="F5" s="516"/>
      <c r="G5" s="517" t="s">
        <v>118</v>
      </c>
      <c r="H5" s="491"/>
      <c r="I5" s="491"/>
      <c r="J5" s="491"/>
      <c r="K5" s="492"/>
    </row>
    <row r="6" spans="1:11" ht="18.75" customHeight="1">
      <c r="A6" s="80"/>
      <c r="B6" s="281" t="s">
        <v>264</v>
      </c>
      <c r="C6" s="281" t="s">
        <v>265</v>
      </c>
      <c r="D6" s="281" t="s">
        <v>195</v>
      </c>
      <c r="E6" s="281" t="s">
        <v>196</v>
      </c>
      <c r="F6" s="5" t="s">
        <v>197</v>
      </c>
      <c r="G6" s="281" t="s">
        <v>264</v>
      </c>
      <c r="H6" s="281" t="s">
        <v>265</v>
      </c>
      <c r="I6" s="281" t="s">
        <v>195</v>
      </c>
      <c r="J6" s="281" t="s">
        <v>259</v>
      </c>
      <c r="K6" s="282" t="s">
        <v>197</v>
      </c>
    </row>
    <row r="7" spans="1:11" ht="18.75" customHeight="1">
      <c r="A7" s="80"/>
      <c r="B7" s="281" t="s">
        <v>198</v>
      </c>
      <c r="C7" s="281" t="s">
        <v>198</v>
      </c>
      <c r="D7" s="281" t="s">
        <v>198</v>
      </c>
      <c r="E7" s="281" t="s">
        <v>198</v>
      </c>
      <c r="F7" s="5" t="s">
        <v>266</v>
      </c>
      <c r="G7" s="281" t="s">
        <v>198</v>
      </c>
      <c r="H7" s="281" t="s">
        <v>198</v>
      </c>
      <c r="I7" s="281" t="s">
        <v>198</v>
      </c>
      <c r="J7" s="281" t="s">
        <v>198</v>
      </c>
      <c r="K7" s="283" t="s">
        <v>98</v>
      </c>
    </row>
    <row r="8" spans="1:11" ht="15.75" customHeight="1">
      <c r="A8" s="81"/>
      <c r="B8" s="441"/>
      <c r="C8" s="441"/>
      <c r="D8" s="441"/>
      <c r="E8" s="441"/>
      <c r="F8" s="6"/>
      <c r="G8" s="441"/>
      <c r="H8" s="6"/>
      <c r="I8" s="6"/>
      <c r="J8" s="6"/>
      <c r="K8" s="442"/>
    </row>
    <row r="9" spans="1:11" ht="36.75" customHeight="1">
      <c r="A9" s="2" t="s">
        <v>277</v>
      </c>
      <c r="B9" s="213">
        <v>106</v>
      </c>
      <c r="C9" s="213">
        <v>107.5</v>
      </c>
      <c r="D9" s="215">
        <v>106.8</v>
      </c>
      <c r="E9" s="213">
        <v>107.4</v>
      </c>
      <c r="F9" s="213">
        <v>107</v>
      </c>
      <c r="G9" s="40">
        <v>107.6</v>
      </c>
      <c r="H9" s="40">
        <v>107.1</v>
      </c>
      <c r="I9" s="40">
        <v>104.8</v>
      </c>
      <c r="J9" s="40">
        <v>104.8</v>
      </c>
      <c r="K9" s="287">
        <v>106.1</v>
      </c>
    </row>
    <row r="10" spans="1:11" ht="19.5" customHeight="1">
      <c r="A10" s="2" t="s">
        <v>32</v>
      </c>
      <c r="B10" s="213"/>
      <c r="C10" s="213"/>
      <c r="D10" s="215"/>
      <c r="E10" s="213"/>
      <c r="F10" s="213"/>
      <c r="G10" s="40"/>
      <c r="H10" s="40"/>
      <c r="I10" s="40"/>
      <c r="J10" s="40"/>
      <c r="K10" s="287"/>
    </row>
    <row r="11" spans="1:11" ht="27.75" customHeight="1">
      <c r="A11" s="2" t="s">
        <v>267</v>
      </c>
      <c r="B11" s="213">
        <v>108.6</v>
      </c>
      <c r="C11" s="213">
        <v>104.9</v>
      </c>
      <c r="D11" s="215">
        <v>102.8</v>
      </c>
      <c r="E11" s="213">
        <v>96.2</v>
      </c>
      <c r="F11" s="213">
        <v>101</v>
      </c>
      <c r="G11" s="293">
        <v>100</v>
      </c>
      <c r="H11" s="293">
        <v>101.5</v>
      </c>
      <c r="I11" s="293">
        <v>100.9</v>
      </c>
      <c r="J11" s="293">
        <v>100.4</v>
      </c>
      <c r="K11" s="287">
        <v>100.3</v>
      </c>
    </row>
    <row r="12" spans="1:11" ht="26.25" customHeight="1">
      <c r="A12" s="2" t="s">
        <v>268</v>
      </c>
      <c r="B12" s="213">
        <v>109.9</v>
      </c>
      <c r="C12" s="213">
        <v>110</v>
      </c>
      <c r="D12" s="215">
        <v>109.2</v>
      </c>
      <c r="E12" s="213">
        <v>108.2</v>
      </c>
      <c r="F12" s="213">
        <v>109.3</v>
      </c>
      <c r="G12" s="293">
        <v>108.6</v>
      </c>
      <c r="H12" s="293">
        <v>107.8</v>
      </c>
      <c r="I12" s="293">
        <v>106.7</v>
      </c>
      <c r="J12" s="293">
        <v>105.6</v>
      </c>
      <c r="K12" s="287">
        <v>107.1</v>
      </c>
    </row>
    <row r="13" spans="1:11" ht="21" customHeight="1">
      <c r="A13" s="284" t="s">
        <v>33</v>
      </c>
      <c r="B13" s="213">
        <v>111.2</v>
      </c>
      <c r="C13" s="213">
        <v>111.7</v>
      </c>
      <c r="D13" s="215">
        <v>111.4</v>
      </c>
      <c r="E13" s="213">
        <v>110.3</v>
      </c>
      <c r="F13" s="213">
        <v>111.2</v>
      </c>
      <c r="G13" s="293">
        <v>110.7</v>
      </c>
      <c r="H13" s="293">
        <v>109.3</v>
      </c>
      <c r="I13" s="293">
        <v>108</v>
      </c>
      <c r="J13" s="293">
        <v>106.3</v>
      </c>
      <c r="K13" s="287">
        <v>108.6</v>
      </c>
    </row>
    <row r="14" spans="1:11" ht="22.5" customHeight="1">
      <c r="A14" s="284" t="s">
        <v>34</v>
      </c>
      <c r="B14" s="213">
        <v>103.6</v>
      </c>
      <c r="C14" s="213">
        <v>105.4</v>
      </c>
      <c r="D14" s="215">
        <v>99.8</v>
      </c>
      <c r="E14" s="213">
        <v>100.5</v>
      </c>
      <c r="F14" s="213">
        <v>102</v>
      </c>
      <c r="G14" s="293">
        <v>101.1</v>
      </c>
      <c r="H14" s="293">
        <v>100.2</v>
      </c>
      <c r="I14" s="293">
        <v>102.9</v>
      </c>
      <c r="J14" s="293">
        <v>105.4</v>
      </c>
      <c r="K14" s="287">
        <v>102.3</v>
      </c>
    </row>
    <row r="15" spans="1:11" ht="21" customHeight="1">
      <c r="A15" s="284" t="s">
        <v>35</v>
      </c>
      <c r="B15" s="213">
        <v>106.1</v>
      </c>
      <c r="C15" s="213">
        <v>103.9</v>
      </c>
      <c r="D15" s="215">
        <v>107.9</v>
      </c>
      <c r="E15" s="213">
        <v>104.1</v>
      </c>
      <c r="F15" s="213">
        <v>105.2</v>
      </c>
      <c r="G15" s="293">
        <v>104.7</v>
      </c>
      <c r="H15" s="293">
        <v>106.2</v>
      </c>
      <c r="I15" s="293">
        <v>101.7</v>
      </c>
      <c r="J15" s="293">
        <v>99.4</v>
      </c>
      <c r="K15" s="287">
        <v>102.8</v>
      </c>
    </row>
    <row r="16" spans="1:11" ht="19.5" customHeight="1">
      <c r="A16" s="284" t="s">
        <v>36</v>
      </c>
      <c r="B16" s="213">
        <v>115</v>
      </c>
      <c r="C16" s="213">
        <v>110</v>
      </c>
      <c r="D16" s="215">
        <v>105.2</v>
      </c>
      <c r="E16" s="213">
        <v>104.1</v>
      </c>
      <c r="F16" s="213">
        <v>108.2</v>
      </c>
      <c r="G16" s="293">
        <v>104.7</v>
      </c>
      <c r="H16" s="293">
        <v>107.5</v>
      </c>
      <c r="I16" s="293">
        <v>104.9</v>
      </c>
      <c r="J16" s="293">
        <v>104.1</v>
      </c>
      <c r="K16" s="287">
        <v>105.4</v>
      </c>
    </row>
    <row r="17" spans="1:11" ht="25.5" customHeight="1">
      <c r="A17" s="2" t="s">
        <v>269</v>
      </c>
      <c r="B17" s="213">
        <v>111.1</v>
      </c>
      <c r="C17" s="213">
        <v>107.9</v>
      </c>
      <c r="D17" s="215">
        <v>108.6</v>
      </c>
      <c r="E17" s="213">
        <v>107</v>
      </c>
      <c r="F17" s="213">
        <v>108.9</v>
      </c>
      <c r="G17" s="293">
        <v>106.9</v>
      </c>
      <c r="H17" s="293">
        <v>104.1</v>
      </c>
      <c r="I17" s="293">
        <v>104.4</v>
      </c>
      <c r="J17" s="293">
        <v>104.5</v>
      </c>
      <c r="K17" s="287">
        <v>105</v>
      </c>
    </row>
    <row r="18" spans="1:11" ht="27.75" customHeight="1">
      <c r="A18" s="2" t="s">
        <v>270</v>
      </c>
      <c r="B18" s="213">
        <v>109.5</v>
      </c>
      <c r="C18" s="213">
        <v>104.6</v>
      </c>
      <c r="D18" s="215">
        <v>103.2</v>
      </c>
      <c r="E18" s="213">
        <v>111.4</v>
      </c>
      <c r="F18" s="213">
        <v>106.2</v>
      </c>
      <c r="G18" s="293">
        <v>103.1</v>
      </c>
      <c r="H18" s="293">
        <v>104.5</v>
      </c>
      <c r="I18" s="293">
        <v>103.3</v>
      </c>
      <c r="J18" s="293">
        <v>104</v>
      </c>
      <c r="K18" s="287">
        <v>103.6</v>
      </c>
    </row>
    <row r="19" spans="1:11" ht="56.25" customHeight="1">
      <c r="A19" s="285" t="s">
        <v>271</v>
      </c>
      <c r="B19" s="213">
        <v>104.9</v>
      </c>
      <c r="C19" s="213">
        <v>104.3</v>
      </c>
      <c r="D19" s="213">
        <v>104</v>
      </c>
      <c r="E19" s="213">
        <v>106.5</v>
      </c>
      <c r="F19" s="213">
        <v>104.4</v>
      </c>
      <c r="G19" s="293">
        <v>110.7</v>
      </c>
      <c r="H19" s="293">
        <v>108.6</v>
      </c>
      <c r="I19" s="293">
        <v>105.5</v>
      </c>
      <c r="J19" s="287">
        <v>105.8</v>
      </c>
      <c r="K19" s="287">
        <v>107.4</v>
      </c>
    </row>
    <row r="20" spans="1:11" ht="35.25" customHeight="1">
      <c r="A20" s="285" t="s">
        <v>272</v>
      </c>
      <c r="B20" s="213">
        <v>103.9</v>
      </c>
      <c r="C20" s="213">
        <v>111.3</v>
      </c>
      <c r="D20" s="215">
        <v>109.6</v>
      </c>
      <c r="E20" s="213">
        <v>113.4</v>
      </c>
      <c r="F20" s="213">
        <v>109.4</v>
      </c>
      <c r="G20" s="293">
        <v>117.5</v>
      </c>
      <c r="H20" s="293">
        <v>112.3</v>
      </c>
      <c r="I20" s="293">
        <v>108.6</v>
      </c>
      <c r="J20" s="287">
        <v>108.6</v>
      </c>
      <c r="K20" s="287">
        <v>111.7</v>
      </c>
    </row>
    <row r="21" spans="1:11" ht="42.75" customHeight="1">
      <c r="A21" s="84" t="s">
        <v>273</v>
      </c>
      <c r="B21" s="213">
        <v>101.6</v>
      </c>
      <c r="C21" s="213">
        <v>104.8</v>
      </c>
      <c r="D21" s="215">
        <v>100.8</v>
      </c>
      <c r="E21" s="213">
        <v>102.9</v>
      </c>
      <c r="F21" s="213">
        <v>101.5</v>
      </c>
      <c r="G21" s="293">
        <v>107.6</v>
      </c>
      <c r="H21" s="293">
        <v>105</v>
      </c>
      <c r="I21" s="293">
        <v>102.6</v>
      </c>
      <c r="J21" s="287">
        <v>101.6</v>
      </c>
      <c r="K21" s="287">
        <v>103</v>
      </c>
    </row>
    <row r="22" spans="1:11" ht="42.75" customHeight="1">
      <c r="A22" s="285" t="s">
        <v>274</v>
      </c>
      <c r="B22" s="213">
        <v>103.5</v>
      </c>
      <c r="C22" s="213">
        <v>107.3</v>
      </c>
      <c r="D22" s="215">
        <v>106.5</v>
      </c>
      <c r="E22" s="213">
        <v>110.5</v>
      </c>
      <c r="F22" s="213">
        <v>106.4</v>
      </c>
      <c r="G22" s="293">
        <v>111.8</v>
      </c>
      <c r="H22" s="293">
        <v>106.7</v>
      </c>
      <c r="I22" s="293">
        <v>103</v>
      </c>
      <c r="J22" s="287">
        <v>103.9</v>
      </c>
      <c r="K22" s="287">
        <v>105.3</v>
      </c>
    </row>
    <row r="23" spans="1:11" ht="26.25" customHeight="1">
      <c r="A23" s="2" t="s">
        <v>275</v>
      </c>
      <c r="B23" s="213">
        <v>95.2</v>
      </c>
      <c r="C23" s="213">
        <v>96.4</v>
      </c>
      <c r="D23" s="215">
        <v>99.1</v>
      </c>
      <c r="E23" s="213">
        <v>99.9</v>
      </c>
      <c r="F23" s="213">
        <v>97.7</v>
      </c>
      <c r="G23" s="293">
        <v>99.1</v>
      </c>
      <c r="H23" s="293">
        <v>95.2</v>
      </c>
      <c r="I23" s="293">
        <v>92.5</v>
      </c>
      <c r="J23" s="287">
        <v>90.5</v>
      </c>
      <c r="K23" s="287">
        <v>92.5</v>
      </c>
    </row>
    <row r="24" spans="1:11" ht="26.25" customHeight="1">
      <c r="A24" s="2" t="s">
        <v>276</v>
      </c>
      <c r="B24" s="213">
        <v>103.7</v>
      </c>
      <c r="C24" s="213">
        <v>104.5</v>
      </c>
      <c r="D24" s="215">
        <v>106.2</v>
      </c>
      <c r="E24" s="213">
        <v>107</v>
      </c>
      <c r="F24" s="213">
        <v>105.1</v>
      </c>
      <c r="G24" s="293">
        <v>107.2</v>
      </c>
      <c r="H24" s="293">
        <v>106.9</v>
      </c>
      <c r="I24" s="40">
        <v>102.9</v>
      </c>
      <c r="J24" s="287">
        <v>103.5</v>
      </c>
      <c r="K24" s="287">
        <v>104</v>
      </c>
    </row>
    <row r="25" spans="1:3" ht="15.75">
      <c r="A25" s="85"/>
      <c r="B25" s="8"/>
      <c r="C25" s="8"/>
    </row>
    <row r="26" spans="1:3" ht="16.5">
      <c r="A26" s="286" t="s">
        <v>278</v>
      </c>
      <c r="B26" s="89"/>
      <c r="C26" s="89"/>
    </row>
    <row r="27" ht="15.75">
      <c r="A27" s="2"/>
    </row>
  </sheetData>
  <mergeCells count="4">
    <mergeCell ref="B5:F5"/>
    <mergeCell ref="G5:K5"/>
    <mergeCell ref="A3:K3"/>
    <mergeCell ref="A4:K4"/>
  </mergeCells>
  <printOptions horizontalCentered="1"/>
  <pageMargins left="0.3937007874015748" right="0.3937007874015748" top="0.3937007874015748" bottom="0.5905511811023623" header="0.11811023622047245" footer="0.11811023622047245"/>
  <pageSetup horizontalDpi="300" verticalDpi="300" orientation="landscape" paperSize="9" scale="80" r:id="rId2"/>
  <headerFooter alignWithMargins="0">
    <oddFooter>&amp;R&amp;P+219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2604"/>
  <sheetViews>
    <sheetView zoomScale="75" zoomScaleNormal="75" workbookViewId="0" topLeftCell="A1">
      <pane xSplit="2" ySplit="7" topLeftCell="L10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X110" sqref="X110"/>
    </sheetView>
  </sheetViews>
  <sheetFormatPr defaultColWidth="9.00390625" defaultRowHeight="12.75"/>
  <cols>
    <col min="1" max="1" width="27.625" style="48" customWidth="1"/>
    <col min="2" max="2" width="21.75390625" style="45" customWidth="1"/>
    <col min="3" max="25" width="6.625" style="16" customWidth="1"/>
    <col min="26" max="26" width="6.625" style="183" customWidth="1"/>
    <col min="27" max="28" width="9.00390625" style="390" customWidth="1"/>
    <col min="29" max="29" width="9.00390625" style="391" customWidth="1"/>
    <col min="30" max="30" width="7.75390625" style="64" customWidth="1"/>
    <col min="31" max="32" width="7.75390625" style="195" customWidth="1"/>
    <col min="33" max="16384" width="7.75390625" style="27" customWidth="1"/>
  </cols>
  <sheetData>
    <row r="1" spans="22:24" ht="21.75" customHeight="1">
      <c r="V1" s="523" t="s">
        <v>426</v>
      </c>
      <c r="W1" s="524"/>
      <c r="X1" s="524"/>
    </row>
    <row r="2" spans="1:26" ht="20.25">
      <c r="A2" s="528" t="s">
        <v>105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28"/>
      <c r="T2" s="528"/>
      <c r="U2" s="529"/>
      <c r="V2" s="529"/>
      <c r="W2" s="529"/>
      <c r="X2" s="529"/>
      <c r="Y2" s="529"/>
      <c r="Z2" s="529"/>
    </row>
    <row r="3" spans="1:19" ht="16.5">
      <c r="A3" s="49" t="s">
        <v>0</v>
      </c>
      <c r="B3" s="46"/>
      <c r="C3" s="17"/>
      <c r="D3" s="17"/>
      <c r="E3" s="17"/>
      <c r="F3" s="17"/>
      <c r="G3" s="17"/>
      <c r="H3" s="17"/>
      <c r="I3" s="17"/>
      <c r="J3" s="17"/>
      <c r="K3" s="17"/>
      <c r="L3" s="17"/>
      <c r="M3" s="17" t="s">
        <v>99</v>
      </c>
      <c r="N3" s="17"/>
      <c r="O3" s="17"/>
      <c r="P3" s="17"/>
      <c r="Q3" s="17"/>
      <c r="R3" s="17"/>
      <c r="S3" s="17"/>
    </row>
    <row r="4" spans="1:26" ht="16.5">
      <c r="A4" s="50"/>
      <c r="B4" s="12"/>
      <c r="C4" s="525" t="s">
        <v>106</v>
      </c>
      <c r="D4" s="532"/>
      <c r="E4" s="532"/>
      <c r="F4" s="532"/>
      <c r="G4" s="532"/>
      <c r="H4" s="532"/>
      <c r="I4" s="532"/>
      <c r="J4" s="532"/>
      <c r="K4" s="532"/>
      <c r="L4" s="532"/>
      <c r="M4" s="532"/>
      <c r="N4" s="533"/>
      <c r="O4" s="525" t="s">
        <v>118</v>
      </c>
      <c r="P4" s="526"/>
      <c r="Q4" s="526"/>
      <c r="R4" s="526"/>
      <c r="S4" s="526"/>
      <c r="T4" s="526"/>
      <c r="U4" s="526"/>
      <c r="V4" s="526"/>
      <c r="W4" s="526"/>
      <c r="X4" s="526"/>
      <c r="Y4" s="526"/>
      <c r="Z4" s="527"/>
    </row>
    <row r="5" spans="1:26" ht="15.75">
      <c r="A5" s="13" t="s">
        <v>100</v>
      </c>
      <c r="B5" s="14" t="s">
        <v>38</v>
      </c>
      <c r="C5" s="28" t="s">
        <v>110</v>
      </c>
      <c r="D5" s="28" t="s">
        <v>110</v>
      </c>
      <c r="E5" s="28" t="s">
        <v>110</v>
      </c>
      <c r="F5" s="28" t="s">
        <v>110</v>
      </c>
      <c r="G5" s="29" t="s">
        <v>110</v>
      </c>
      <c r="H5" s="24" t="s">
        <v>110</v>
      </c>
      <c r="I5" s="29" t="s">
        <v>110</v>
      </c>
      <c r="J5" s="24" t="s">
        <v>110</v>
      </c>
      <c r="K5" s="29" t="s">
        <v>110</v>
      </c>
      <c r="L5" s="24" t="s">
        <v>110</v>
      </c>
      <c r="M5" s="28" t="s">
        <v>110</v>
      </c>
      <c r="N5" s="30" t="s">
        <v>109</v>
      </c>
      <c r="O5" s="30" t="s">
        <v>111</v>
      </c>
      <c r="P5" s="30" t="s">
        <v>110</v>
      </c>
      <c r="Q5" s="30" t="s">
        <v>110</v>
      </c>
      <c r="R5" s="30" t="s">
        <v>110</v>
      </c>
      <c r="S5" s="30" t="s">
        <v>110</v>
      </c>
      <c r="T5" s="30" t="s">
        <v>110</v>
      </c>
      <c r="U5" s="30" t="s">
        <v>110</v>
      </c>
      <c r="V5" s="30" t="s">
        <v>110</v>
      </c>
      <c r="W5" s="30" t="s">
        <v>110</v>
      </c>
      <c r="X5" s="30" t="s">
        <v>110</v>
      </c>
      <c r="Y5" s="30" t="s">
        <v>110</v>
      </c>
      <c r="Z5" s="188" t="s">
        <v>109</v>
      </c>
    </row>
    <row r="6" spans="1:26" ht="16.5">
      <c r="A6" s="51"/>
      <c r="B6" s="38"/>
      <c r="C6" s="13"/>
      <c r="D6" s="32" t="s">
        <v>112</v>
      </c>
      <c r="E6" s="25" t="s">
        <v>3</v>
      </c>
      <c r="F6" s="31" t="s">
        <v>4</v>
      </c>
      <c r="G6" s="32" t="s">
        <v>5</v>
      </c>
      <c r="H6" s="33" t="s">
        <v>84</v>
      </c>
      <c r="I6" s="32" t="s">
        <v>6</v>
      </c>
      <c r="J6" s="33" t="s">
        <v>28</v>
      </c>
      <c r="K6" s="32" t="s">
        <v>113</v>
      </c>
      <c r="L6" s="33" t="s">
        <v>114</v>
      </c>
      <c r="M6" s="31" t="s">
        <v>115</v>
      </c>
      <c r="N6" s="34" t="s">
        <v>98</v>
      </c>
      <c r="O6" s="29"/>
      <c r="P6" s="32" t="s">
        <v>112</v>
      </c>
      <c r="Q6" s="32" t="s">
        <v>3</v>
      </c>
      <c r="R6" s="32" t="s">
        <v>4</v>
      </c>
      <c r="S6" s="32" t="s">
        <v>5</v>
      </c>
      <c r="T6" s="32" t="s">
        <v>84</v>
      </c>
      <c r="U6" s="32" t="s">
        <v>6</v>
      </c>
      <c r="V6" s="32" t="s">
        <v>28</v>
      </c>
      <c r="W6" s="32" t="s">
        <v>113</v>
      </c>
      <c r="X6" s="32" t="s">
        <v>147</v>
      </c>
      <c r="Y6" s="32" t="s">
        <v>115</v>
      </c>
      <c r="Z6" s="189" t="s">
        <v>98</v>
      </c>
    </row>
    <row r="7" spans="1:26" ht="13.5" customHeight="1">
      <c r="A7" s="52"/>
      <c r="B7" s="47"/>
      <c r="C7" s="35"/>
      <c r="D7" s="35"/>
      <c r="E7" s="36"/>
      <c r="F7" s="36"/>
      <c r="G7" s="35"/>
      <c r="H7" s="37"/>
      <c r="I7" s="35"/>
      <c r="J7" s="37"/>
      <c r="K7" s="35"/>
      <c r="L7" s="37"/>
      <c r="M7" s="36"/>
      <c r="N7" s="35"/>
      <c r="O7" s="35"/>
      <c r="P7" s="35"/>
      <c r="Q7" s="35"/>
      <c r="R7" s="35"/>
      <c r="S7" s="26"/>
      <c r="T7" s="35"/>
      <c r="U7" s="35"/>
      <c r="V7" s="35"/>
      <c r="W7" s="35"/>
      <c r="X7" s="35"/>
      <c r="Y7" s="35"/>
      <c r="Z7" s="190"/>
    </row>
    <row r="8" spans="1:18" ht="10.5" customHeight="1">
      <c r="A8" s="53"/>
      <c r="C8" s="19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32" s="15" customFormat="1" ht="21" customHeight="1">
      <c r="A9" s="55" t="s">
        <v>39</v>
      </c>
      <c r="B9" s="56" t="s">
        <v>40</v>
      </c>
      <c r="C9" s="457">
        <v>92.2</v>
      </c>
      <c r="D9" s="458">
        <v>175</v>
      </c>
      <c r="E9" s="458">
        <v>261</v>
      </c>
      <c r="F9" s="458">
        <v>336</v>
      </c>
      <c r="G9" s="458">
        <v>403</v>
      </c>
      <c r="H9" s="458">
        <v>465</v>
      </c>
      <c r="I9" s="458">
        <v>528</v>
      </c>
      <c r="J9" s="458">
        <v>593</v>
      </c>
      <c r="K9" s="458">
        <v>661</v>
      </c>
      <c r="L9" s="40">
        <v>740</v>
      </c>
      <c r="M9" s="40">
        <v>825</v>
      </c>
      <c r="N9" s="40">
        <v>916</v>
      </c>
      <c r="O9" s="40">
        <v>91.3</v>
      </c>
      <c r="P9" s="40">
        <v>176</v>
      </c>
      <c r="Q9" s="41">
        <v>262</v>
      </c>
      <c r="R9" s="40">
        <v>338</v>
      </c>
      <c r="S9" s="40">
        <v>407</v>
      </c>
      <c r="T9" s="40">
        <v>472</v>
      </c>
      <c r="U9" s="40">
        <v>537</v>
      </c>
      <c r="V9" s="40">
        <v>603</v>
      </c>
      <c r="W9" s="40">
        <v>672</v>
      </c>
      <c r="X9" s="40">
        <v>752</v>
      </c>
      <c r="Y9" s="40">
        <v>837</v>
      </c>
      <c r="Z9" s="40">
        <v>931</v>
      </c>
      <c r="AB9" s="131"/>
      <c r="AC9" s="182"/>
      <c r="AD9" s="392"/>
      <c r="AE9" s="182"/>
      <c r="AF9" s="182"/>
    </row>
    <row r="10" spans="1:32" s="20" customFormat="1" ht="37.5" customHeight="1">
      <c r="A10" s="57"/>
      <c r="B10" s="58" t="s">
        <v>30</v>
      </c>
      <c r="C10" s="459">
        <v>103.7</v>
      </c>
      <c r="D10" s="460">
        <v>105</v>
      </c>
      <c r="E10" s="458">
        <v>105.3</v>
      </c>
      <c r="F10" s="458">
        <v>105.1</v>
      </c>
      <c r="G10" s="458">
        <v>104.9</v>
      </c>
      <c r="H10" s="458">
        <v>104.8</v>
      </c>
      <c r="I10" s="458">
        <v>104.7</v>
      </c>
      <c r="J10" s="458">
        <v>104.5</v>
      </c>
      <c r="K10" s="458">
        <v>104.2</v>
      </c>
      <c r="L10" s="40">
        <v>103.9</v>
      </c>
      <c r="M10" s="40">
        <v>103.4</v>
      </c>
      <c r="N10" s="40">
        <v>102.8</v>
      </c>
      <c r="O10" s="40">
        <v>99.1</v>
      </c>
      <c r="P10" s="40">
        <v>100.6</v>
      </c>
      <c r="Q10" s="40">
        <v>100.5</v>
      </c>
      <c r="R10" s="40">
        <v>100.8</v>
      </c>
      <c r="S10" s="287">
        <v>101</v>
      </c>
      <c r="T10" s="40">
        <v>101.5</v>
      </c>
      <c r="U10" s="40">
        <v>101.6</v>
      </c>
      <c r="V10" s="40">
        <v>101.7</v>
      </c>
      <c r="W10" s="40">
        <v>101.6</v>
      </c>
      <c r="X10" s="40">
        <v>101.6</v>
      </c>
      <c r="Y10" s="40">
        <v>101.5</v>
      </c>
      <c r="Z10" s="40">
        <v>101.6</v>
      </c>
      <c r="AB10" s="184"/>
      <c r="AC10" s="191"/>
      <c r="AD10" s="392"/>
      <c r="AE10" s="196"/>
      <c r="AF10" s="196"/>
    </row>
    <row r="11" spans="1:32" s="16" customFormat="1" ht="23.25" customHeight="1">
      <c r="A11" s="521" t="s">
        <v>175</v>
      </c>
      <c r="B11" s="56" t="s">
        <v>41</v>
      </c>
      <c r="C11" s="459">
        <v>33.9</v>
      </c>
      <c r="D11" s="458">
        <v>64.9</v>
      </c>
      <c r="E11" s="458">
        <v>99.4</v>
      </c>
      <c r="F11" s="458">
        <v>133</v>
      </c>
      <c r="G11" s="458">
        <v>168</v>
      </c>
      <c r="H11" s="458">
        <v>203</v>
      </c>
      <c r="I11" s="458">
        <v>239</v>
      </c>
      <c r="J11" s="458">
        <v>275</v>
      </c>
      <c r="K11" s="458">
        <v>311</v>
      </c>
      <c r="L11" s="40">
        <v>348</v>
      </c>
      <c r="M11" s="40">
        <v>384</v>
      </c>
      <c r="N11" s="40">
        <v>421</v>
      </c>
      <c r="O11" s="40">
        <v>37.3</v>
      </c>
      <c r="P11" s="40">
        <v>72.5</v>
      </c>
      <c r="Q11" s="40">
        <v>110</v>
      </c>
      <c r="R11" s="40">
        <v>147</v>
      </c>
      <c r="S11" s="40">
        <v>186</v>
      </c>
      <c r="T11" s="40">
        <v>223</v>
      </c>
      <c r="U11" s="40">
        <v>263</v>
      </c>
      <c r="V11" s="40">
        <v>303</v>
      </c>
      <c r="W11" s="40">
        <v>341</v>
      </c>
      <c r="X11" s="40">
        <v>381</v>
      </c>
      <c r="Y11" s="40">
        <v>419</v>
      </c>
      <c r="Z11" s="40">
        <v>459</v>
      </c>
      <c r="AB11" s="132"/>
      <c r="AC11" s="191"/>
      <c r="AD11" s="392"/>
      <c r="AE11" s="61"/>
      <c r="AF11" s="61"/>
    </row>
    <row r="12" spans="1:32" s="20" customFormat="1" ht="39.75" customHeight="1">
      <c r="A12" s="522"/>
      <c r="B12" s="58" t="s">
        <v>30</v>
      </c>
      <c r="C12" s="457">
        <v>111</v>
      </c>
      <c r="D12" s="458">
        <v>111.1</v>
      </c>
      <c r="E12" s="457">
        <v>111.1</v>
      </c>
      <c r="F12" s="457">
        <v>111</v>
      </c>
      <c r="G12" s="457">
        <v>111.2</v>
      </c>
      <c r="H12" s="457">
        <v>111.2</v>
      </c>
      <c r="I12" s="457">
        <v>111.2</v>
      </c>
      <c r="J12" s="457">
        <v>111.2</v>
      </c>
      <c r="K12" s="458">
        <v>111.1</v>
      </c>
      <c r="L12" s="41">
        <v>111.1</v>
      </c>
      <c r="M12" s="98">
        <v>111</v>
      </c>
      <c r="N12" s="98">
        <v>111</v>
      </c>
      <c r="O12" s="41">
        <v>110.3</v>
      </c>
      <c r="P12" s="41">
        <v>111.6</v>
      </c>
      <c r="Q12" s="40">
        <v>110.9</v>
      </c>
      <c r="R12" s="41">
        <v>110.7</v>
      </c>
      <c r="S12" s="41">
        <v>110.4</v>
      </c>
      <c r="T12" s="41">
        <v>110.3</v>
      </c>
      <c r="U12" s="41">
        <v>110.1</v>
      </c>
      <c r="V12" s="41">
        <v>109.9</v>
      </c>
      <c r="W12" s="40">
        <v>109.6</v>
      </c>
      <c r="X12" s="40">
        <v>109.4</v>
      </c>
      <c r="Y12" s="40">
        <v>109.2</v>
      </c>
      <c r="Z12" s="40">
        <v>108.9</v>
      </c>
      <c r="AB12" s="132"/>
      <c r="AC12" s="191"/>
      <c r="AD12" s="392"/>
      <c r="AE12" s="196"/>
      <c r="AF12" s="196"/>
    </row>
    <row r="13" spans="1:32" s="16" customFormat="1" ht="21" customHeight="1">
      <c r="A13" s="521" t="s">
        <v>126</v>
      </c>
      <c r="B13" s="56" t="s">
        <v>41</v>
      </c>
      <c r="C13" s="459">
        <v>15.4</v>
      </c>
      <c r="D13" s="458">
        <v>30.7</v>
      </c>
      <c r="E13" s="458">
        <v>47.2</v>
      </c>
      <c r="F13" s="458">
        <v>62.5</v>
      </c>
      <c r="G13" s="458">
        <v>78.7</v>
      </c>
      <c r="H13" s="458">
        <v>93.9</v>
      </c>
      <c r="I13" s="458">
        <v>110</v>
      </c>
      <c r="J13" s="458">
        <v>126</v>
      </c>
      <c r="K13" s="458">
        <v>142</v>
      </c>
      <c r="L13" s="40">
        <v>158</v>
      </c>
      <c r="M13" s="40">
        <v>174</v>
      </c>
      <c r="N13" s="40">
        <v>190</v>
      </c>
      <c r="O13" s="40">
        <v>15.7</v>
      </c>
      <c r="P13" s="40">
        <v>31.1</v>
      </c>
      <c r="Q13" s="41">
        <v>47.4</v>
      </c>
      <c r="R13" s="40">
        <v>62.9</v>
      </c>
      <c r="S13" s="40">
        <v>78.8</v>
      </c>
      <c r="T13" s="40">
        <v>94.4</v>
      </c>
      <c r="U13" s="40">
        <v>111</v>
      </c>
      <c r="V13" s="40">
        <v>128</v>
      </c>
      <c r="W13" s="40">
        <v>144</v>
      </c>
      <c r="X13" s="40">
        <v>161</v>
      </c>
      <c r="Y13" s="40">
        <v>178</v>
      </c>
      <c r="Z13" s="40">
        <v>195</v>
      </c>
      <c r="AB13" s="132"/>
      <c r="AC13" s="191"/>
      <c r="AD13" s="41"/>
      <c r="AE13" s="61"/>
      <c r="AF13" s="61"/>
    </row>
    <row r="14" spans="1:32" s="20" customFormat="1" ht="38.25" customHeight="1">
      <c r="A14" s="522"/>
      <c r="B14" s="58" t="s">
        <v>30</v>
      </c>
      <c r="C14" s="459">
        <v>101.5</v>
      </c>
      <c r="D14" s="458">
        <v>103.6</v>
      </c>
      <c r="E14" s="458">
        <v>104.4</v>
      </c>
      <c r="F14" s="458">
        <v>104.5</v>
      </c>
      <c r="G14" s="458">
        <v>104.8</v>
      </c>
      <c r="H14" s="458">
        <v>104.1</v>
      </c>
      <c r="I14" s="458">
        <v>103.3</v>
      </c>
      <c r="J14" s="458">
        <v>103.1</v>
      </c>
      <c r="K14" s="460">
        <v>102.9</v>
      </c>
      <c r="L14" s="287">
        <v>103</v>
      </c>
      <c r="M14" s="40">
        <v>102.9</v>
      </c>
      <c r="N14" s="40">
        <v>102.7</v>
      </c>
      <c r="O14" s="40">
        <v>101.6</v>
      </c>
      <c r="P14" s="40">
        <v>101.4</v>
      </c>
      <c r="Q14" s="40">
        <v>100.4</v>
      </c>
      <c r="R14" s="40">
        <v>100.7</v>
      </c>
      <c r="S14" s="40">
        <v>100.1</v>
      </c>
      <c r="T14" s="40">
        <v>100.6</v>
      </c>
      <c r="U14" s="40">
        <v>101.2</v>
      </c>
      <c r="V14" s="40">
        <v>101.5</v>
      </c>
      <c r="W14" s="40">
        <v>101.7</v>
      </c>
      <c r="X14" s="40">
        <v>101.9</v>
      </c>
      <c r="Y14" s="40">
        <v>102.1</v>
      </c>
      <c r="Z14" s="40">
        <v>102.6</v>
      </c>
      <c r="AB14" s="132"/>
      <c r="AC14" s="191"/>
      <c r="AD14" s="41"/>
      <c r="AE14" s="196"/>
      <c r="AF14" s="196"/>
    </row>
    <row r="15" spans="1:32" s="18" customFormat="1" ht="15.75">
      <c r="A15" s="520" t="s">
        <v>42</v>
      </c>
      <c r="B15" s="58" t="s">
        <v>41</v>
      </c>
      <c r="C15" s="459">
        <v>2.4</v>
      </c>
      <c r="D15" s="458">
        <v>4.7</v>
      </c>
      <c r="E15" s="459">
        <v>7.1</v>
      </c>
      <c r="F15" s="459">
        <v>9.3</v>
      </c>
      <c r="G15" s="459">
        <v>11.8</v>
      </c>
      <c r="H15" s="459">
        <v>14.2</v>
      </c>
      <c r="I15" s="459">
        <v>16.7</v>
      </c>
      <c r="J15" s="459">
        <v>19.3</v>
      </c>
      <c r="K15" s="458">
        <v>21.7</v>
      </c>
      <c r="L15" s="41">
        <v>24.1</v>
      </c>
      <c r="M15" s="41">
        <v>26.7</v>
      </c>
      <c r="N15" s="41">
        <v>29.3</v>
      </c>
      <c r="O15" s="41">
        <v>2.5</v>
      </c>
      <c r="P15" s="41">
        <v>4.7</v>
      </c>
      <c r="Q15" s="41">
        <v>7.2</v>
      </c>
      <c r="R15" s="41">
        <v>9.5</v>
      </c>
      <c r="S15" s="41">
        <v>12.1</v>
      </c>
      <c r="T15" s="41">
        <v>14.5</v>
      </c>
      <c r="U15" s="41">
        <v>17.1</v>
      </c>
      <c r="V15" s="41">
        <v>19.8</v>
      </c>
      <c r="W15" s="40">
        <v>22.3</v>
      </c>
      <c r="X15" s="41">
        <v>24.9</v>
      </c>
      <c r="Y15" s="41">
        <v>27.6</v>
      </c>
      <c r="Z15" s="41">
        <v>30.4</v>
      </c>
      <c r="AB15" s="132"/>
      <c r="AC15" s="191"/>
      <c r="AD15" s="41"/>
      <c r="AE15" s="197"/>
      <c r="AF15" s="197"/>
    </row>
    <row r="16" spans="1:32" s="18" customFormat="1" ht="33" customHeight="1">
      <c r="A16" s="520"/>
      <c r="B16" s="58" t="s">
        <v>30</v>
      </c>
      <c r="C16" s="459">
        <v>101.7</v>
      </c>
      <c r="D16" s="458">
        <v>101.5</v>
      </c>
      <c r="E16" s="457">
        <v>102</v>
      </c>
      <c r="F16" s="457">
        <v>102.9</v>
      </c>
      <c r="G16" s="457">
        <v>104.5</v>
      </c>
      <c r="H16" s="457">
        <v>104.3</v>
      </c>
      <c r="I16" s="457">
        <v>103</v>
      </c>
      <c r="J16" s="457">
        <v>102.7</v>
      </c>
      <c r="K16" s="458">
        <v>101.8</v>
      </c>
      <c r="L16" s="41">
        <v>101.3</v>
      </c>
      <c r="M16" s="41">
        <v>101.3</v>
      </c>
      <c r="N16" s="41">
        <v>101.1</v>
      </c>
      <c r="O16" s="41">
        <v>102.2</v>
      </c>
      <c r="P16" s="41">
        <v>100.7</v>
      </c>
      <c r="Q16" s="40">
        <v>101.6</v>
      </c>
      <c r="R16" s="41">
        <v>102.3</v>
      </c>
      <c r="S16" s="41">
        <v>102.3</v>
      </c>
      <c r="T16" s="41">
        <v>102.1</v>
      </c>
      <c r="U16" s="41">
        <v>102.7</v>
      </c>
      <c r="V16" s="41">
        <v>102.7</v>
      </c>
      <c r="W16" s="40">
        <v>102.8</v>
      </c>
      <c r="X16" s="41">
        <v>103.1</v>
      </c>
      <c r="Y16" s="41">
        <v>103.3</v>
      </c>
      <c r="Z16" s="41">
        <v>103.8</v>
      </c>
      <c r="AB16" s="132"/>
      <c r="AC16" s="191"/>
      <c r="AD16" s="392"/>
      <c r="AE16" s="197"/>
      <c r="AF16" s="197"/>
    </row>
    <row r="17" spans="1:32" s="18" customFormat="1" ht="15.75">
      <c r="A17" s="520" t="s">
        <v>43</v>
      </c>
      <c r="B17" s="58" t="s">
        <v>41</v>
      </c>
      <c r="C17" s="460">
        <v>4.4</v>
      </c>
      <c r="D17" s="458">
        <v>8.7</v>
      </c>
      <c r="E17" s="458">
        <v>13.5</v>
      </c>
      <c r="F17" s="458">
        <v>17.8</v>
      </c>
      <c r="G17" s="458">
        <v>22.3</v>
      </c>
      <c r="H17" s="458">
        <v>26.6</v>
      </c>
      <c r="I17" s="460">
        <v>31.1</v>
      </c>
      <c r="J17" s="458">
        <v>35.7</v>
      </c>
      <c r="K17" s="460">
        <v>40.1</v>
      </c>
      <c r="L17" s="40">
        <v>44.6</v>
      </c>
      <c r="M17" s="287">
        <v>49.2</v>
      </c>
      <c r="N17" s="40">
        <v>53.9</v>
      </c>
      <c r="O17" s="40">
        <v>4.5</v>
      </c>
      <c r="P17" s="287">
        <v>9</v>
      </c>
      <c r="Q17" s="41">
        <v>13.7</v>
      </c>
      <c r="R17" s="287">
        <v>18</v>
      </c>
      <c r="S17" s="40">
        <v>22.5</v>
      </c>
      <c r="T17" s="40">
        <v>26.9</v>
      </c>
      <c r="U17" s="40">
        <v>31.5</v>
      </c>
      <c r="V17" s="40">
        <v>36.1</v>
      </c>
      <c r="W17" s="40">
        <v>40.6</v>
      </c>
      <c r="X17" s="40">
        <v>45.3</v>
      </c>
      <c r="Y17" s="40">
        <v>50.2</v>
      </c>
      <c r="Z17" s="40">
        <v>55.4</v>
      </c>
      <c r="AB17" s="132"/>
      <c r="AC17" s="191"/>
      <c r="AD17" s="41"/>
      <c r="AE17" s="197"/>
      <c r="AF17" s="197"/>
    </row>
    <row r="18" spans="1:32" s="18" customFormat="1" ht="34.5" customHeight="1">
      <c r="A18" s="520"/>
      <c r="B18" s="58" t="s">
        <v>30</v>
      </c>
      <c r="C18" s="459">
        <v>98.8</v>
      </c>
      <c r="D18" s="458">
        <v>101.2</v>
      </c>
      <c r="E18" s="458">
        <v>103.2</v>
      </c>
      <c r="F18" s="458">
        <v>103.4</v>
      </c>
      <c r="G18" s="458">
        <v>103.5</v>
      </c>
      <c r="H18" s="458">
        <v>102.9</v>
      </c>
      <c r="I18" s="458">
        <v>102.2</v>
      </c>
      <c r="J18" s="458">
        <v>102.1</v>
      </c>
      <c r="K18" s="458">
        <v>102.1</v>
      </c>
      <c r="L18" s="287">
        <v>102</v>
      </c>
      <c r="M18" s="40">
        <v>101.9</v>
      </c>
      <c r="N18" s="287">
        <v>102.3</v>
      </c>
      <c r="O18" s="40">
        <v>103.9</v>
      </c>
      <c r="P18" s="40">
        <v>103.7</v>
      </c>
      <c r="Q18" s="40">
        <v>101.5</v>
      </c>
      <c r="R18" s="40">
        <v>101.6</v>
      </c>
      <c r="S18" s="40">
        <v>101.3</v>
      </c>
      <c r="T18" s="287">
        <v>101</v>
      </c>
      <c r="U18" s="40">
        <v>101.4</v>
      </c>
      <c r="V18" s="40">
        <v>101.2</v>
      </c>
      <c r="W18" s="40">
        <v>101.3</v>
      </c>
      <c r="X18" s="40">
        <v>101.7</v>
      </c>
      <c r="Y18" s="40">
        <v>102.2</v>
      </c>
      <c r="Z18" s="40">
        <v>102.7</v>
      </c>
      <c r="AB18" s="132"/>
      <c r="AC18" s="191"/>
      <c r="AD18" s="41"/>
      <c r="AE18" s="197"/>
      <c r="AF18" s="197"/>
    </row>
    <row r="19" spans="1:32" s="18" customFormat="1" ht="15.75">
      <c r="A19" s="520" t="s">
        <v>44</v>
      </c>
      <c r="B19" s="58" t="s">
        <v>41</v>
      </c>
      <c r="C19" s="459">
        <v>4.9</v>
      </c>
      <c r="D19" s="458">
        <v>9.6</v>
      </c>
      <c r="E19" s="459">
        <v>14.7</v>
      </c>
      <c r="F19" s="457">
        <v>19.1</v>
      </c>
      <c r="G19" s="459">
        <v>23.6</v>
      </c>
      <c r="H19" s="459">
        <v>27.5</v>
      </c>
      <c r="I19" s="459">
        <v>31.6</v>
      </c>
      <c r="J19" s="459">
        <v>35.9</v>
      </c>
      <c r="K19" s="458">
        <v>40.3</v>
      </c>
      <c r="L19" s="41">
        <v>45.1</v>
      </c>
      <c r="M19" s="41">
        <v>49.8</v>
      </c>
      <c r="N19" s="41">
        <v>54.6</v>
      </c>
      <c r="O19" s="41">
        <v>4.6</v>
      </c>
      <c r="P19" s="98">
        <v>9</v>
      </c>
      <c r="Q19" s="41">
        <v>13.7</v>
      </c>
      <c r="R19" s="41">
        <v>18.1</v>
      </c>
      <c r="S19" s="41">
        <v>22.2</v>
      </c>
      <c r="T19" s="41">
        <v>26.2</v>
      </c>
      <c r="U19" s="41">
        <v>30.4</v>
      </c>
      <c r="V19" s="41">
        <v>34.7</v>
      </c>
      <c r="W19" s="40">
        <v>39.1</v>
      </c>
      <c r="X19" s="41">
        <v>43.6</v>
      </c>
      <c r="Y19" s="41">
        <v>48.5</v>
      </c>
      <c r="Z19" s="41">
        <v>53.3</v>
      </c>
      <c r="AB19" s="132"/>
      <c r="AC19" s="191"/>
      <c r="AD19" s="41"/>
      <c r="AE19" s="197"/>
      <c r="AF19" s="197"/>
    </row>
    <row r="20" spans="1:32" s="18" customFormat="1" ht="36" customHeight="1">
      <c r="A20" s="520"/>
      <c r="B20" s="58" t="s">
        <v>30</v>
      </c>
      <c r="C20" s="459">
        <v>104.1</v>
      </c>
      <c r="D20" s="458">
        <v>104.6</v>
      </c>
      <c r="E20" s="457">
        <v>105.6</v>
      </c>
      <c r="F20" s="457">
        <v>104.1</v>
      </c>
      <c r="G20" s="457">
        <v>105.1</v>
      </c>
      <c r="H20" s="457">
        <v>103.4</v>
      </c>
      <c r="I20" s="457">
        <v>101.4</v>
      </c>
      <c r="J20" s="457">
        <v>101.1</v>
      </c>
      <c r="K20" s="458">
        <v>101.2</v>
      </c>
      <c r="L20" s="41">
        <v>101.7</v>
      </c>
      <c r="M20" s="41">
        <v>101.4</v>
      </c>
      <c r="N20" s="41">
        <v>100.7</v>
      </c>
      <c r="O20" s="41">
        <v>94.9</v>
      </c>
      <c r="P20" s="41">
        <v>94.4</v>
      </c>
      <c r="Q20" s="40">
        <v>93.8</v>
      </c>
      <c r="R20" s="41">
        <v>95.1</v>
      </c>
      <c r="S20" s="41">
        <v>94.4</v>
      </c>
      <c r="T20" s="41">
        <v>95.2</v>
      </c>
      <c r="U20" s="41">
        <v>96.4</v>
      </c>
      <c r="V20" s="41">
        <v>96.8</v>
      </c>
      <c r="W20" s="40">
        <v>97.2</v>
      </c>
      <c r="X20" s="41">
        <v>96.9</v>
      </c>
      <c r="Y20" s="41">
        <v>97.4</v>
      </c>
      <c r="Z20" s="41">
        <v>97.8</v>
      </c>
      <c r="AB20" s="132"/>
      <c r="AC20" s="191"/>
      <c r="AD20" s="392"/>
      <c r="AE20" s="197"/>
      <c r="AF20" s="197"/>
    </row>
    <row r="21" spans="1:32" s="16" customFormat="1" ht="22.5" customHeight="1">
      <c r="A21" s="521" t="s">
        <v>45</v>
      </c>
      <c r="B21" s="56" t="s">
        <v>46</v>
      </c>
      <c r="C21" s="459">
        <v>56.9</v>
      </c>
      <c r="D21" s="458">
        <v>108</v>
      </c>
      <c r="E21" s="458">
        <v>163</v>
      </c>
      <c r="F21" s="458">
        <v>215</v>
      </c>
      <c r="G21" s="458">
        <v>265</v>
      </c>
      <c r="H21" s="458">
        <v>311</v>
      </c>
      <c r="I21" s="458">
        <v>358</v>
      </c>
      <c r="J21" s="458">
        <v>405</v>
      </c>
      <c r="K21" s="458">
        <v>453</v>
      </c>
      <c r="L21" s="40">
        <v>507</v>
      </c>
      <c r="M21" s="40">
        <v>563</v>
      </c>
      <c r="N21" s="40">
        <v>620</v>
      </c>
      <c r="O21" s="287">
        <v>58</v>
      </c>
      <c r="P21" s="40">
        <v>112</v>
      </c>
      <c r="Q21" s="41">
        <v>168</v>
      </c>
      <c r="R21" s="40">
        <v>222</v>
      </c>
      <c r="S21" s="40">
        <v>274</v>
      </c>
      <c r="T21" s="40">
        <v>321</v>
      </c>
      <c r="U21" s="40">
        <v>369</v>
      </c>
      <c r="V21" s="40">
        <v>416</v>
      </c>
      <c r="W21" s="40">
        <v>465</v>
      </c>
      <c r="X21" s="40">
        <v>519</v>
      </c>
      <c r="Y21" s="40">
        <v>574</v>
      </c>
      <c r="Z21" s="40">
        <v>632</v>
      </c>
      <c r="AB21" s="132"/>
      <c r="AC21" s="198"/>
      <c r="AD21" s="41"/>
      <c r="AE21" s="61"/>
      <c r="AF21" s="61"/>
    </row>
    <row r="22" spans="1:32" s="20" customFormat="1" ht="30" customHeight="1">
      <c r="A22" s="522"/>
      <c r="B22" s="58" t="s">
        <v>30</v>
      </c>
      <c r="C22" s="457">
        <v>102</v>
      </c>
      <c r="D22" s="458">
        <v>102.3</v>
      </c>
      <c r="E22" s="458">
        <v>102.1</v>
      </c>
      <c r="F22" s="458">
        <v>102.3</v>
      </c>
      <c r="G22" s="458">
        <v>102.4</v>
      </c>
      <c r="H22" s="458">
        <v>102.8</v>
      </c>
      <c r="I22" s="458">
        <v>103.3</v>
      </c>
      <c r="J22" s="458">
        <v>104.2</v>
      </c>
      <c r="K22" s="458">
        <v>104.5</v>
      </c>
      <c r="L22" s="40">
        <v>104.5</v>
      </c>
      <c r="M22" s="40">
        <v>104.5</v>
      </c>
      <c r="N22" s="40">
        <v>104.2</v>
      </c>
      <c r="O22" s="40">
        <v>101.8</v>
      </c>
      <c r="P22" s="40">
        <v>103.2</v>
      </c>
      <c r="Q22" s="40">
        <v>102.9</v>
      </c>
      <c r="R22" s="287">
        <v>103</v>
      </c>
      <c r="S22" s="40">
        <v>103.1</v>
      </c>
      <c r="T22" s="40">
        <v>103.1</v>
      </c>
      <c r="U22" s="40">
        <v>103</v>
      </c>
      <c r="V22" s="40">
        <v>102.9</v>
      </c>
      <c r="W22" s="40">
        <v>102.6</v>
      </c>
      <c r="X22" s="40">
        <v>102.4</v>
      </c>
      <c r="Y22" s="40">
        <v>101.9</v>
      </c>
      <c r="Z22" s="40">
        <v>101.9</v>
      </c>
      <c r="AB22" s="132"/>
      <c r="AC22" s="192"/>
      <c r="AD22" s="41"/>
      <c r="AE22" s="196"/>
      <c r="AF22" s="196"/>
    </row>
    <row r="23" spans="1:32" s="16" customFormat="1" ht="23.25" customHeight="1">
      <c r="A23" s="521" t="s">
        <v>47</v>
      </c>
      <c r="B23" s="56" t="s">
        <v>41</v>
      </c>
      <c r="C23" s="457">
        <v>25.3</v>
      </c>
      <c r="D23" s="458">
        <v>49.1</v>
      </c>
      <c r="E23" s="457">
        <v>73.3</v>
      </c>
      <c r="F23" s="459">
        <v>94.8</v>
      </c>
      <c r="G23" s="459">
        <v>116</v>
      </c>
      <c r="H23" s="459">
        <v>136</v>
      </c>
      <c r="I23" s="459">
        <v>157</v>
      </c>
      <c r="J23" s="459">
        <v>178</v>
      </c>
      <c r="K23" s="458">
        <v>201</v>
      </c>
      <c r="L23" s="41">
        <v>225</v>
      </c>
      <c r="M23" s="41">
        <v>250</v>
      </c>
      <c r="N23" s="41">
        <v>277</v>
      </c>
      <c r="O23" s="41">
        <v>24.8</v>
      </c>
      <c r="P23" s="41">
        <v>48.5</v>
      </c>
      <c r="Q23" s="41">
        <v>73.9</v>
      </c>
      <c r="R23" s="41">
        <v>95.9</v>
      </c>
      <c r="S23" s="41">
        <v>118</v>
      </c>
      <c r="T23" s="41">
        <v>139</v>
      </c>
      <c r="U23" s="41">
        <v>159</v>
      </c>
      <c r="V23" s="41">
        <v>181</v>
      </c>
      <c r="W23" s="40">
        <v>203</v>
      </c>
      <c r="X23" s="41">
        <v>228</v>
      </c>
      <c r="Y23" s="41">
        <v>254</v>
      </c>
      <c r="Z23" s="41">
        <v>280</v>
      </c>
      <c r="AB23" s="132"/>
      <c r="AC23" s="191"/>
      <c r="AD23" s="392"/>
      <c r="AE23" s="61"/>
      <c r="AF23" s="61"/>
    </row>
    <row r="24" spans="1:32" s="20" customFormat="1" ht="35.25" customHeight="1">
      <c r="A24" s="522"/>
      <c r="B24" s="58" t="s">
        <v>30</v>
      </c>
      <c r="C24" s="457">
        <v>119</v>
      </c>
      <c r="D24" s="458">
        <v>116.8</v>
      </c>
      <c r="E24" s="458">
        <v>116.2</v>
      </c>
      <c r="F24" s="458">
        <v>115.3</v>
      </c>
      <c r="G24" s="458">
        <v>115.5</v>
      </c>
      <c r="H24" s="458">
        <v>113.2</v>
      </c>
      <c r="I24" s="458">
        <v>112.5</v>
      </c>
      <c r="J24" s="458">
        <v>111.5</v>
      </c>
      <c r="K24" s="458">
        <v>110.5</v>
      </c>
      <c r="L24" s="98">
        <v>109.7</v>
      </c>
      <c r="M24" s="98">
        <v>109</v>
      </c>
      <c r="N24" s="41">
        <v>108.2</v>
      </c>
      <c r="O24" s="98">
        <v>99</v>
      </c>
      <c r="P24" s="41">
        <v>99.5</v>
      </c>
      <c r="Q24" s="40">
        <v>101.2</v>
      </c>
      <c r="R24" s="41">
        <v>101.6</v>
      </c>
      <c r="S24" s="41">
        <v>102.1</v>
      </c>
      <c r="T24" s="41">
        <v>101.8</v>
      </c>
      <c r="U24" s="41">
        <v>101.6</v>
      </c>
      <c r="V24" s="41">
        <v>101.6</v>
      </c>
      <c r="W24" s="40">
        <v>101.4</v>
      </c>
      <c r="X24" s="98">
        <v>101</v>
      </c>
      <c r="Y24" s="41">
        <v>101.3</v>
      </c>
      <c r="Z24" s="41">
        <v>101.3</v>
      </c>
      <c r="AB24" s="132"/>
      <c r="AC24" s="192"/>
      <c r="AD24" s="392"/>
      <c r="AE24" s="196"/>
      <c r="AF24" s="196"/>
    </row>
    <row r="25" spans="1:32" s="15" customFormat="1" ht="23.25" customHeight="1">
      <c r="A25" s="521" t="s">
        <v>127</v>
      </c>
      <c r="B25" s="56" t="s">
        <v>41</v>
      </c>
      <c r="C25" s="451">
        <v>4.2</v>
      </c>
      <c r="D25" s="461">
        <v>8</v>
      </c>
      <c r="E25" s="462">
        <v>12.3</v>
      </c>
      <c r="F25" s="462">
        <v>16.5</v>
      </c>
      <c r="G25" s="461">
        <v>20.7</v>
      </c>
      <c r="H25" s="461">
        <v>25</v>
      </c>
      <c r="I25" s="462">
        <v>29.3</v>
      </c>
      <c r="J25" s="462">
        <v>33.7</v>
      </c>
      <c r="K25" s="461">
        <v>38</v>
      </c>
      <c r="L25" s="294">
        <v>42.1</v>
      </c>
      <c r="M25" s="294">
        <v>46.3</v>
      </c>
      <c r="N25" s="294">
        <v>50.7</v>
      </c>
      <c r="O25" s="294">
        <v>4.4</v>
      </c>
      <c r="P25" s="294">
        <v>8.6</v>
      </c>
      <c r="Q25" s="297">
        <v>13</v>
      </c>
      <c r="R25" s="294">
        <v>17.2</v>
      </c>
      <c r="S25" s="294">
        <v>21.7</v>
      </c>
      <c r="T25" s="294">
        <v>26.2</v>
      </c>
      <c r="U25" s="294">
        <v>30.8</v>
      </c>
      <c r="V25" s="294">
        <v>35.5</v>
      </c>
      <c r="W25" s="294">
        <v>40</v>
      </c>
      <c r="X25" s="294">
        <v>44.7</v>
      </c>
      <c r="Y25" s="294">
        <v>49.2</v>
      </c>
      <c r="Z25" s="294">
        <v>53.8</v>
      </c>
      <c r="AB25" s="131"/>
      <c r="AC25" s="192"/>
      <c r="AD25" s="41"/>
      <c r="AE25" s="182"/>
      <c r="AF25" s="182"/>
    </row>
    <row r="26" spans="1:32" s="20" customFormat="1" ht="51.75" customHeight="1">
      <c r="A26" s="522"/>
      <c r="B26" s="58" t="s">
        <v>30</v>
      </c>
      <c r="C26" s="453">
        <v>112.7</v>
      </c>
      <c r="D26" s="461">
        <v>107</v>
      </c>
      <c r="E26" s="461">
        <v>108</v>
      </c>
      <c r="F26" s="462">
        <v>106.3</v>
      </c>
      <c r="G26" s="461">
        <v>105.4</v>
      </c>
      <c r="H26" s="461">
        <v>105.4</v>
      </c>
      <c r="I26" s="461">
        <v>105</v>
      </c>
      <c r="J26" s="462">
        <v>104.7</v>
      </c>
      <c r="K26" s="462">
        <v>104.6</v>
      </c>
      <c r="L26" s="294">
        <v>104.2</v>
      </c>
      <c r="M26" s="294">
        <v>104.1</v>
      </c>
      <c r="N26" s="294">
        <v>104.4</v>
      </c>
      <c r="O26" s="294">
        <v>104.9</v>
      </c>
      <c r="P26" s="294">
        <v>107.5</v>
      </c>
      <c r="Q26" s="294">
        <v>105.8</v>
      </c>
      <c r="R26" s="294">
        <v>104.6</v>
      </c>
      <c r="S26" s="294">
        <v>104.9</v>
      </c>
      <c r="T26" s="294">
        <v>104.8</v>
      </c>
      <c r="U26" s="294">
        <v>105.1</v>
      </c>
      <c r="V26" s="294">
        <v>105.2</v>
      </c>
      <c r="W26" s="294">
        <v>105.4</v>
      </c>
      <c r="X26" s="295">
        <v>106</v>
      </c>
      <c r="Y26" s="294">
        <v>106.2</v>
      </c>
      <c r="Z26" s="294">
        <v>106.2</v>
      </c>
      <c r="AB26" s="185"/>
      <c r="AC26" s="191"/>
      <c r="AD26" s="41"/>
      <c r="AE26" s="196"/>
      <c r="AF26" s="196"/>
    </row>
    <row r="27" spans="1:32" s="15" customFormat="1" ht="27" customHeight="1">
      <c r="A27" s="520" t="s">
        <v>48</v>
      </c>
      <c r="B27" s="58" t="s">
        <v>49</v>
      </c>
      <c r="C27" s="451">
        <v>420</v>
      </c>
      <c r="D27" s="462">
        <v>852</v>
      </c>
      <c r="E27" s="451">
        <v>1323</v>
      </c>
      <c r="F27" s="451">
        <v>1818</v>
      </c>
      <c r="G27" s="451">
        <v>2330</v>
      </c>
      <c r="H27" s="451">
        <v>2864</v>
      </c>
      <c r="I27" s="451">
        <v>3427</v>
      </c>
      <c r="J27" s="451">
        <v>4008</v>
      </c>
      <c r="K27" s="462">
        <v>4563</v>
      </c>
      <c r="L27" s="296">
        <v>5109</v>
      </c>
      <c r="M27" s="296">
        <v>5622</v>
      </c>
      <c r="N27" s="296">
        <v>6134</v>
      </c>
      <c r="O27" s="296">
        <v>479</v>
      </c>
      <c r="P27" s="296">
        <v>984</v>
      </c>
      <c r="Q27" s="296">
        <v>1507</v>
      </c>
      <c r="R27" s="296">
        <v>2022</v>
      </c>
      <c r="S27" s="296">
        <v>2555</v>
      </c>
      <c r="T27" s="296">
        <v>3081</v>
      </c>
      <c r="U27" s="296">
        <v>3622</v>
      </c>
      <c r="V27" s="296">
        <v>4132</v>
      </c>
      <c r="W27" s="294">
        <v>4632</v>
      </c>
      <c r="X27" s="294">
        <v>5101</v>
      </c>
      <c r="Y27" s="296">
        <v>5552</v>
      </c>
      <c r="Z27" s="296">
        <v>5993</v>
      </c>
      <c r="AB27" s="185"/>
      <c r="AC27" s="192"/>
      <c r="AD27" s="41"/>
      <c r="AE27" s="182"/>
      <c r="AF27" s="182"/>
    </row>
    <row r="28" spans="1:32" s="20" customFormat="1" ht="30.75" customHeight="1">
      <c r="A28" s="520"/>
      <c r="B28" s="58" t="s">
        <v>30</v>
      </c>
      <c r="C28" s="453">
        <v>117.3</v>
      </c>
      <c r="D28" s="462">
        <v>114.8</v>
      </c>
      <c r="E28" s="451">
        <v>111.7</v>
      </c>
      <c r="F28" s="451">
        <v>111.1</v>
      </c>
      <c r="G28" s="451">
        <v>114.1</v>
      </c>
      <c r="H28" s="451">
        <v>116.8</v>
      </c>
      <c r="I28" s="451">
        <v>118.2</v>
      </c>
      <c r="J28" s="453">
        <v>119.4</v>
      </c>
      <c r="K28" s="462">
        <v>119.4</v>
      </c>
      <c r="L28" s="296">
        <v>119.1</v>
      </c>
      <c r="M28" s="296">
        <v>118.9</v>
      </c>
      <c r="N28" s="296">
        <v>118.9</v>
      </c>
      <c r="O28" s="297">
        <v>114</v>
      </c>
      <c r="P28" s="297">
        <v>115.5</v>
      </c>
      <c r="Q28" s="294">
        <v>113.9</v>
      </c>
      <c r="R28" s="297">
        <v>111.2</v>
      </c>
      <c r="S28" s="296">
        <v>109.7</v>
      </c>
      <c r="T28" s="296">
        <v>107.6</v>
      </c>
      <c r="U28" s="296">
        <v>105.7</v>
      </c>
      <c r="V28" s="296">
        <v>103.1</v>
      </c>
      <c r="W28" s="294">
        <v>101.5</v>
      </c>
      <c r="X28" s="296">
        <v>99.9</v>
      </c>
      <c r="Y28" s="294">
        <v>98.8</v>
      </c>
      <c r="Z28" s="296">
        <v>97.7</v>
      </c>
      <c r="AB28" s="185"/>
      <c r="AC28" s="199"/>
      <c r="AD28" s="41"/>
      <c r="AE28" s="196"/>
      <c r="AF28" s="196"/>
    </row>
    <row r="29" spans="1:32" s="39" customFormat="1" ht="46.5" customHeight="1">
      <c r="A29" s="59" t="s">
        <v>85</v>
      </c>
      <c r="B29" s="58" t="s">
        <v>30</v>
      </c>
      <c r="C29" s="451">
        <v>102.6</v>
      </c>
      <c r="D29" s="461">
        <v>103</v>
      </c>
      <c r="E29" s="462">
        <v>103.1</v>
      </c>
      <c r="F29" s="462">
        <v>102.9</v>
      </c>
      <c r="G29" s="462">
        <v>103.2</v>
      </c>
      <c r="H29" s="462">
        <v>103.5</v>
      </c>
      <c r="I29" s="462">
        <v>103.5</v>
      </c>
      <c r="J29" s="462">
        <v>103.5</v>
      </c>
      <c r="K29" s="462">
        <v>103.5</v>
      </c>
      <c r="L29" s="294">
        <v>103.6</v>
      </c>
      <c r="M29" s="294">
        <v>103.7</v>
      </c>
      <c r="N29" s="294">
        <v>103.8</v>
      </c>
      <c r="O29" s="294">
        <v>105.6</v>
      </c>
      <c r="P29" s="294">
        <v>106.7</v>
      </c>
      <c r="Q29" s="294">
        <v>105.3</v>
      </c>
      <c r="R29" s="294">
        <v>105.2</v>
      </c>
      <c r="S29" s="294">
        <v>107.4</v>
      </c>
      <c r="T29" s="294">
        <v>107.7</v>
      </c>
      <c r="U29" s="294">
        <v>107.7</v>
      </c>
      <c r="V29" s="294">
        <v>107.7</v>
      </c>
      <c r="W29" s="294">
        <v>107.5</v>
      </c>
      <c r="X29" s="294">
        <v>107.3</v>
      </c>
      <c r="Y29" s="294">
        <v>106.9</v>
      </c>
      <c r="Z29" s="294">
        <v>106.6</v>
      </c>
      <c r="AB29" s="185"/>
      <c r="AC29" s="191"/>
      <c r="AD29" s="41"/>
      <c r="AE29" s="64"/>
      <c r="AF29" s="64"/>
    </row>
    <row r="30" spans="1:32" s="39" customFormat="1" ht="42.75" customHeight="1">
      <c r="A30" s="59" t="s">
        <v>50</v>
      </c>
      <c r="B30" s="58" t="s">
        <v>30</v>
      </c>
      <c r="C30" s="451">
        <v>100.2</v>
      </c>
      <c r="D30" s="462">
        <v>99.4</v>
      </c>
      <c r="E30" s="451">
        <v>99.2</v>
      </c>
      <c r="F30" s="451">
        <v>98.7</v>
      </c>
      <c r="G30" s="451">
        <v>99.2</v>
      </c>
      <c r="H30" s="451">
        <v>99.2</v>
      </c>
      <c r="I30" s="451">
        <v>99.7</v>
      </c>
      <c r="J30" s="462">
        <v>100.6</v>
      </c>
      <c r="K30" s="462">
        <v>99.2</v>
      </c>
      <c r="L30" s="297">
        <v>97</v>
      </c>
      <c r="M30" s="296">
        <v>97.4</v>
      </c>
      <c r="N30" s="296">
        <v>96.8</v>
      </c>
      <c r="O30" s="296">
        <v>91.7</v>
      </c>
      <c r="P30" s="294">
        <v>95.8</v>
      </c>
      <c r="Q30" s="294">
        <v>100.6</v>
      </c>
      <c r="R30" s="294">
        <v>102.4</v>
      </c>
      <c r="S30" s="296">
        <v>103.1</v>
      </c>
      <c r="T30" s="296">
        <v>103.4</v>
      </c>
      <c r="U30" s="296">
        <v>103.5</v>
      </c>
      <c r="V30" s="296">
        <v>104.6</v>
      </c>
      <c r="W30" s="294">
        <v>105.4</v>
      </c>
      <c r="X30" s="294">
        <v>105.3</v>
      </c>
      <c r="Y30" s="296">
        <v>105.6</v>
      </c>
      <c r="Z30" s="296">
        <v>105.4</v>
      </c>
      <c r="AB30" s="97"/>
      <c r="AC30" s="192"/>
      <c r="AD30" s="41"/>
      <c r="AE30" s="64"/>
      <c r="AF30" s="64"/>
    </row>
    <row r="31" spans="1:32" s="39" customFormat="1" ht="34.5" customHeight="1">
      <c r="A31" s="59" t="s">
        <v>51</v>
      </c>
      <c r="B31" s="58" t="s">
        <v>30</v>
      </c>
      <c r="C31" s="451">
        <v>110.9</v>
      </c>
      <c r="D31" s="462">
        <v>114.7</v>
      </c>
      <c r="E31" s="462">
        <v>115.9</v>
      </c>
      <c r="F31" s="461">
        <v>114</v>
      </c>
      <c r="G31" s="462">
        <v>112.8</v>
      </c>
      <c r="H31" s="462">
        <v>112.1</v>
      </c>
      <c r="I31" s="462">
        <v>110.3</v>
      </c>
      <c r="J31" s="451">
        <v>109.9</v>
      </c>
      <c r="K31" s="462">
        <v>109.3</v>
      </c>
      <c r="L31" s="294">
        <v>108.9</v>
      </c>
      <c r="M31" s="294">
        <v>108.8</v>
      </c>
      <c r="N31" s="294">
        <v>108.9</v>
      </c>
      <c r="O31" s="294">
        <v>97.1</v>
      </c>
      <c r="P31" s="294">
        <v>95.4</v>
      </c>
      <c r="Q31" s="295">
        <v>95</v>
      </c>
      <c r="R31" s="296">
        <v>96.1</v>
      </c>
      <c r="S31" s="295">
        <v>97</v>
      </c>
      <c r="T31" s="294">
        <v>97.2</v>
      </c>
      <c r="U31" s="294">
        <v>97.4</v>
      </c>
      <c r="V31" s="294">
        <v>98.1</v>
      </c>
      <c r="W31" s="294">
        <v>98.7</v>
      </c>
      <c r="X31" s="294">
        <v>99.2</v>
      </c>
      <c r="Y31" s="294">
        <v>99.5</v>
      </c>
      <c r="Z31" s="294">
        <v>99.6</v>
      </c>
      <c r="AB31" s="97"/>
      <c r="AC31" s="192"/>
      <c r="AD31" s="41"/>
      <c r="AE31" s="64"/>
      <c r="AF31" s="64"/>
    </row>
    <row r="32" spans="1:32" s="15" customFormat="1" ht="24.75" customHeight="1">
      <c r="A32" s="521" t="s">
        <v>128</v>
      </c>
      <c r="B32" s="56" t="s">
        <v>49</v>
      </c>
      <c r="C32" s="451">
        <v>1132</v>
      </c>
      <c r="D32" s="462">
        <v>2264</v>
      </c>
      <c r="E32" s="451">
        <v>3554</v>
      </c>
      <c r="F32" s="451">
        <v>4739</v>
      </c>
      <c r="G32" s="451">
        <v>5963</v>
      </c>
      <c r="H32" s="451">
        <v>7036</v>
      </c>
      <c r="I32" s="451">
        <v>8159</v>
      </c>
      <c r="J32" s="462">
        <v>9304</v>
      </c>
      <c r="K32" s="462">
        <v>10425</v>
      </c>
      <c r="L32" s="296">
        <v>11560</v>
      </c>
      <c r="M32" s="296">
        <v>12778</v>
      </c>
      <c r="N32" s="296">
        <v>14053</v>
      </c>
      <c r="O32" s="296">
        <v>1354</v>
      </c>
      <c r="P32" s="296">
        <v>2637</v>
      </c>
      <c r="Q32" s="296">
        <v>4019</v>
      </c>
      <c r="R32" s="294">
        <v>5352</v>
      </c>
      <c r="S32" s="296">
        <v>6670</v>
      </c>
      <c r="T32" s="296">
        <v>7846</v>
      </c>
      <c r="U32" s="296">
        <v>9140</v>
      </c>
      <c r="V32" s="296">
        <v>10474</v>
      </c>
      <c r="W32" s="294">
        <v>11664</v>
      </c>
      <c r="X32" s="294">
        <v>12894</v>
      </c>
      <c r="Y32" s="296">
        <v>14229</v>
      </c>
      <c r="Z32" s="296">
        <v>15668</v>
      </c>
      <c r="AB32" s="185"/>
      <c r="AC32" s="192"/>
      <c r="AD32" s="41"/>
      <c r="AE32" s="182"/>
      <c r="AF32" s="182"/>
    </row>
    <row r="33" spans="1:32" s="20" customFormat="1" ht="35.25" customHeight="1">
      <c r="A33" s="522"/>
      <c r="B33" s="58" t="s">
        <v>30</v>
      </c>
      <c r="C33" s="451">
        <v>101.5</v>
      </c>
      <c r="D33" s="462">
        <v>103.7</v>
      </c>
      <c r="E33" s="453">
        <v>102.2</v>
      </c>
      <c r="F33" s="453">
        <v>100.8</v>
      </c>
      <c r="G33" s="453">
        <v>100.1</v>
      </c>
      <c r="H33" s="453">
        <v>100.7</v>
      </c>
      <c r="I33" s="453">
        <v>100.9</v>
      </c>
      <c r="J33" s="462">
        <v>100.9</v>
      </c>
      <c r="K33" s="462">
        <v>100.3</v>
      </c>
      <c r="L33" s="296">
        <v>101.1</v>
      </c>
      <c r="M33" s="296">
        <v>102.1</v>
      </c>
      <c r="N33" s="297">
        <v>103.6</v>
      </c>
      <c r="O33" s="296">
        <v>120.8</v>
      </c>
      <c r="P33" s="296">
        <v>117.2</v>
      </c>
      <c r="Q33" s="294">
        <v>113.9</v>
      </c>
      <c r="R33" s="294">
        <v>113.9</v>
      </c>
      <c r="S33" s="296">
        <v>112.7</v>
      </c>
      <c r="T33" s="296">
        <v>111.5</v>
      </c>
      <c r="U33" s="297">
        <v>112</v>
      </c>
      <c r="V33" s="296">
        <v>112.6</v>
      </c>
      <c r="W33" s="294">
        <v>111.9</v>
      </c>
      <c r="X33" s="294">
        <v>111.5</v>
      </c>
      <c r="Y33" s="296">
        <v>111.4</v>
      </c>
      <c r="Z33" s="296">
        <v>111.5</v>
      </c>
      <c r="AB33" s="185"/>
      <c r="AC33" s="192"/>
      <c r="AD33" s="41"/>
      <c r="AE33" s="196"/>
      <c r="AF33" s="196"/>
    </row>
    <row r="34" spans="1:32" s="20" customFormat="1" ht="24" customHeight="1">
      <c r="A34" s="520" t="s">
        <v>86</v>
      </c>
      <c r="B34" s="58" t="s">
        <v>49</v>
      </c>
      <c r="C34" s="453">
        <v>9</v>
      </c>
      <c r="D34" s="462">
        <v>18.1</v>
      </c>
      <c r="E34" s="462">
        <v>28.1</v>
      </c>
      <c r="F34" s="462">
        <v>33.5</v>
      </c>
      <c r="G34" s="462">
        <v>43.5</v>
      </c>
      <c r="H34" s="462">
        <v>56.6</v>
      </c>
      <c r="I34" s="462">
        <v>71.7</v>
      </c>
      <c r="J34" s="451">
        <v>83.6</v>
      </c>
      <c r="K34" s="462">
        <v>96.7</v>
      </c>
      <c r="L34" s="294">
        <v>108</v>
      </c>
      <c r="M34" s="294">
        <v>120</v>
      </c>
      <c r="N34" s="294">
        <v>135</v>
      </c>
      <c r="O34" s="294">
        <v>11.3</v>
      </c>
      <c r="P34" s="294">
        <v>22.1</v>
      </c>
      <c r="Q34" s="296">
        <v>37.6</v>
      </c>
      <c r="R34" s="296">
        <v>52.6</v>
      </c>
      <c r="S34" s="294">
        <v>66.6</v>
      </c>
      <c r="T34" s="295">
        <v>78</v>
      </c>
      <c r="U34" s="294">
        <v>90.8</v>
      </c>
      <c r="V34" s="294">
        <v>104</v>
      </c>
      <c r="W34" s="294">
        <v>117</v>
      </c>
      <c r="X34" s="294">
        <v>131</v>
      </c>
      <c r="Y34" s="294">
        <v>144</v>
      </c>
      <c r="Z34" s="294">
        <v>159</v>
      </c>
      <c r="AB34" s="185"/>
      <c r="AC34" s="192"/>
      <c r="AD34" s="41"/>
      <c r="AE34" s="196"/>
      <c r="AF34" s="196"/>
    </row>
    <row r="35" spans="1:32" s="20" customFormat="1" ht="32.25" customHeight="1">
      <c r="A35" s="520"/>
      <c r="B35" s="58" t="s">
        <v>30</v>
      </c>
      <c r="C35" s="451">
        <v>108.5</v>
      </c>
      <c r="D35" s="462">
        <v>110.5</v>
      </c>
      <c r="E35" s="462">
        <v>114.3</v>
      </c>
      <c r="F35" s="462">
        <v>109.3</v>
      </c>
      <c r="G35" s="462">
        <v>110.7</v>
      </c>
      <c r="H35" s="462">
        <v>107.2</v>
      </c>
      <c r="I35" s="462">
        <v>108.8</v>
      </c>
      <c r="J35" s="451">
        <v>107.8</v>
      </c>
      <c r="K35" s="461">
        <v>121</v>
      </c>
      <c r="L35" s="295">
        <v>120</v>
      </c>
      <c r="M35" s="294">
        <v>118.8</v>
      </c>
      <c r="N35" s="295">
        <v>124.3</v>
      </c>
      <c r="O35" s="294">
        <v>126.2</v>
      </c>
      <c r="P35" s="294">
        <v>122.1</v>
      </c>
      <c r="Q35" s="294">
        <v>133.7</v>
      </c>
      <c r="R35" s="296">
        <v>156.9</v>
      </c>
      <c r="S35" s="295">
        <v>153</v>
      </c>
      <c r="T35" s="294">
        <v>137.8</v>
      </c>
      <c r="U35" s="294">
        <v>126.5</v>
      </c>
      <c r="V35" s="294">
        <v>123.8</v>
      </c>
      <c r="W35" s="294">
        <v>120.9</v>
      </c>
      <c r="X35" s="294">
        <v>121.3</v>
      </c>
      <c r="Y35" s="294">
        <v>119.7</v>
      </c>
      <c r="Z35" s="294">
        <v>117.8</v>
      </c>
      <c r="AB35" s="131"/>
      <c r="AC35" s="192"/>
      <c r="AD35" s="41"/>
      <c r="AE35" s="196"/>
      <c r="AF35" s="196"/>
    </row>
    <row r="36" spans="1:32" s="20" customFormat="1" ht="20.25" customHeight="1">
      <c r="A36" s="520" t="s">
        <v>87</v>
      </c>
      <c r="B36" s="58" t="s">
        <v>49</v>
      </c>
      <c r="C36" s="451">
        <v>47.7</v>
      </c>
      <c r="D36" s="462">
        <v>89.8</v>
      </c>
      <c r="E36" s="451">
        <v>136</v>
      </c>
      <c r="F36" s="451">
        <v>178</v>
      </c>
      <c r="G36" s="451">
        <v>227</v>
      </c>
      <c r="H36" s="451">
        <v>269</v>
      </c>
      <c r="I36" s="451">
        <v>317</v>
      </c>
      <c r="J36" s="462">
        <v>350</v>
      </c>
      <c r="K36" s="462">
        <v>398</v>
      </c>
      <c r="L36" s="296">
        <v>444</v>
      </c>
      <c r="M36" s="296">
        <v>495</v>
      </c>
      <c r="N36" s="296">
        <v>547</v>
      </c>
      <c r="O36" s="296">
        <v>52.1</v>
      </c>
      <c r="P36" s="296">
        <v>95.5</v>
      </c>
      <c r="Q36" s="296">
        <v>148</v>
      </c>
      <c r="R36" s="294">
        <v>192</v>
      </c>
      <c r="S36" s="296">
        <v>242</v>
      </c>
      <c r="T36" s="296">
        <v>284</v>
      </c>
      <c r="U36" s="296">
        <v>329</v>
      </c>
      <c r="V36" s="296">
        <v>365</v>
      </c>
      <c r="W36" s="294">
        <v>416</v>
      </c>
      <c r="X36" s="294">
        <v>469</v>
      </c>
      <c r="Y36" s="296">
        <v>516</v>
      </c>
      <c r="Z36" s="296">
        <v>564</v>
      </c>
      <c r="AB36" s="185"/>
      <c r="AC36" s="192"/>
      <c r="AD36" s="41"/>
      <c r="AE36" s="196"/>
      <c r="AF36" s="196"/>
    </row>
    <row r="37" spans="1:32" s="20" customFormat="1" ht="33.75" customHeight="1">
      <c r="A37" s="520"/>
      <c r="B37" s="58" t="s">
        <v>30</v>
      </c>
      <c r="C37" s="451">
        <v>100.7</v>
      </c>
      <c r="D37" s="462">
        <v>98.6</v>
      </c>
      <c r="E37" s="453">
        <v>99.9</v>
      </c>
      <c r="F37" s="453">
        <v>101.9</v>
      </c>
      <c r="G37" s="453">
        <v>102.8</v>
      </c>
      <c r="H37" s="453">
        <v>101.3</v>
      </c>
      <c r="I37" s="453">
        <v>102.2</v>
      </c>
      <c r="J37" s="462">
        <v>101.2</v>
      </c>
      <c r="K37" s="462">
        <v>102.2</v>
      </c>
      <c r="L37" s="296">
        <v>101.3</v>
      </c>
      <c r="M37" s="296">
        <v>102.5</v>
      </c>
      <c r="N37" s="297">
        <v>103.5</v>
      </c>
      <c r="O37" s="296">
        <v>109.4</v>
      </c>
      <c r="P37" s="296">
        <v>106.3</v>
      </c>
      <c r="Q37" s="294">
        <v>108.8</v>
      </c>
      <c r="R37" s="295">
        <v>108</v>
      </c>
      <c r="S37" s="296">
        <v>106.6</v>
      </c>
      <c r="T37" s="296">
        <v>105.6</v>
      </c>
      <c r="U37" s="296">
        <v>103.6</v>
      </c>
      <c r="V37" s="296">
        <v>104.3</v>
      </c>
      <c r="W37" s="294">
        <v>104.7</v>
      </c>
      <c r="X37" s="294">
        <v>105.7</v>
      </c>
      <c r="Y37" s="296">
        <v>104.3</v>
      </c>
      <c r="Z37" s="296">
        <v>103.1</v>
      </c>
      <c r="AB37" s="97"/>
      <c r="AC37" s="192"/>
      <c r="AD37" s="41"/>
      <c r="AE37" s="196"/>
      <c r="AF37" s="196"/>
    </row>
    <row r="38" spans="1:32" s="20" customFormat="1" ht="18.75" customHeight="1">
      <c r="A38" s="521" t="s">
        <v>101</v>
      </c>
      <c r="B38" s="56" t="s">
        <v>49</v>
      </c>
      <c r="C38" s="451">
        <v>15.1</v>
      </c>
      <c r="D38" s="462">
        <v>29.1</v>
      </c>
      <c r="E38" s="462">
        <v>45.1</v>
      </c>
      <c r="F38" s="462">
        <v>59.9</v>
      </c>
      <c r="G38" s="462">
        <v>75.1</v>
      </c>
      <c r="H38" s="462">
        <v>90.7</v>
      </c>
      <c r="I38" s="462">
        <v>106</v>
      </c>
      <c r="J38" s="451">
        <v>123</v>
      </c>
      <c r="K38" s="451">
        <v>139</v>
      </c>
      <c r="L38" s="294">
        <v>155</v>
      </c>
      <c r="M38" s="294">
        <v>172</v>
      </c>
      <c r="N38" s="294">
        <v>187</v>
      </c>
      <c r="O38" s="294">
        <v>15.6</v>
      </c>
      <c r="P38" s="294">
        <v>30.5</v>
      </c>
      <c r="Q38" s="296">
        <v>47.4</v>
      </c>
      <c r="R38" s="296">
        <v>63.3</v>
      </c>
      <c r="S38" s="295">
        <v>80</v>
      </c>
      <c r="T38" s="294">
        <v>96.5</v>
      </c>
      <c r="U38" s="294">
        <v>113</v>
      </c>
      <c r="V38" s="294">
        <v>126</v>
      </c>
      <c r="W38" s="294">
        <v>140</v>
      </c>
      <c r="X38" s="294">
        <v>154</v>
      </c>
      <c r="Y38" s="294">
        <v>169</v>
      </c>
      <c r="Z38" s="294">
        <v>184</v>
      </c>
      <c r="AB38" s="185"/>
      <c r="AC38" s="192"/>
      <c r="AD38" s="41"/>
      <c r="AE38" s="196"/>
      <c r="AF38" s="196"/>
    </row>
    <row r="39" spans="1:32" s="20" customFormat="1" ht="34.5" customHeight="1">
      <c r="A39" s="521"/>
      <c r="B39" s="58" t="s">
        <v>30</v>
      </c>
      <c r="C39" s="451">
        <v>123.1</v>
      </c>
      <c r="D39" s="461">
        <v>121</v>
      </c>
      <c r="E39" s="462">
        <v>119.9</v>
      </c>
      <c r="F39" s="462">
        <v>118.3</v>
      </c>
      <c r="G39" s="462">
        <v>117.6</v>
      </c>
      <c r="H39" s="462">
        <v>118.1</v>
      </c>
      <c r="I39" s="462">
        <v>117.5</v>
      </c>
      <c r="J39" s="451">
        <v>118.2</v>
      </c>
      <c r="K39" s="462">
        <v>119.1</v>
      </c>
      <c r="L39" s="294">
        <v>118.6</v>
      </c>
      <c r="M39" s="294">
        <v>117.4</v>
      </c>
      <c r="N39" s="294">
        <v>117.6</v>
      </c>
      <c r="O39" s="294">
        <v>108.8</v>
      </c>
      <c r="P39" s="294">
        <v>109.9</v>
      </c>
      <c r="Q39" s="294">
        <v>108.5</v>
      </c>
      <c r="R39" s="296">
        <v>108.5</v>
      </c>
      <c r="S39" s="295">
        <v>109</v>
      </c>
      <c r="T39" s="294">
        <v>106.5</v>
      </c>
      <c r="U39" s="294">
        <v>106.1</v>
      </c>
      <c r="V39" s="294">
        <v>102.4</v>
      </c>
      <c r="W39" s="294">
        <v>100.7</v>
      </c>
      <c r="X39" s="294">
        <v>99.4</v>
      </c>
      <c r="Y39" s="294">
        <v>98.6</v>
      </c>
      <c r="Z39" s="294">
        <v>98.3</v>
      </c>
      <c r="AB39" s="185"/>
      <c r="AC39" s="192"/>
      <c r="AD39" s="41"/>
      <c r="AE39" s="196"/>
      <c r="AF39" s="196"/>
    </row>
    <row r="40" spans="1:32" s="20" customFormat="1" ht="20.25" customHeight="1">
      <c r="A40" s="520" t="s">
        <v>88</v>
      </c>
      <c r="B40" s="58" t="s">
        <v>52</v>
      </c>
      <c r="C40" s="451">
        <v>783</v>
      </c>
      <c r="D40" s="462">
        <v>1627</v>
      </c>
      <c r="E40" s="451">
        <v>2585</v>
      </c>
      <c r="F40" s="451">
        <v>3528</v>
      </c>
      <c r="G40" s="451">
        <v>4416</v>
      </c>
      <c r="H40" s="451">
        <v>5401</v>
      </c>
      <c r="I40" s="451">
        <v>6440</v>
      </c>
      <c r="J40" s="462">
        <v>7504</v>
      </c>
      <c r="K40" s="462">
        <v>8529</v>
      </c>
      <c r="L40" s="296">
        <v>9646</v>
      </c>
      <c r="M40" s="296">
        <v>10686</v>
      </c>
      <c r="N40" s="296">
        <v>11660</v>
      </c>
      <c r="O40" s="296">
        <v>883</v>
      </c>
      <c r="P40" s="296">
        <v>1840</v>
      </c>
      <c r="Q40" s="296">
        <v>2882</v>
      </c>
      <c r="R40" s="294">
        <v>3931</v>
      </c>
      <c r="S40" s="296">
        <v>4821</v>
      </c>
      <c r="T40" s="296">
        <v>5732</v>
      </c>
      <c r="U40" s="296">
        <v>6708</v>
      </c>
      <c r="V40" s="296">
        <v>7696</v>
      </c>
      <c r="W40" s="294">
        <v>8732</v>
      </c>
      <c r="X40" s="294">
        <v>9698</v>
      </c>
      <c r="Y40" s="296">
        <v>10709</v>
      </c>
      <c r="Z40" s="296">
        <v>11726</v>
      </c>
      <c r="AB40" s="185"/>
      <c r="AC40" s="192"/>
      <c r="AD40" s="41"/>
      <c r="AE40" s="196"/>
      <c r="AF40" s="196"/>
    </row>
    <row r="41" spans="1:32" s="20" customFormat="1" ht="31.5" customHeight="1">
      <c r="A41" s="520"/>
      <c r="B41" s="58" t="s">
        <v>30</v>
      </c>
      <c r="C41" s="451">
        <v>115.6</v>
      </c>
      <c r="D41" s="462">
        <v>119.7</v>
      </c>
      <c r="E41" s="462">
        <v>120.2</v>
      </c>
      <c r="F41" s="462">
        <v>115.6</v>
      </c>
      <c r="G41" s="462">
        <v>114.4</v>
      </c>
      <c r="H41" s="462">
        <v>112.6</v>
      </c>
      <c r="I41" s="462">
        <v>110.7</v>
      </c>
      <c r="J41" s="462">
        <v>109.9</v>
      </c>
      <c r="K41" s="462">
        <v>109.3</v>
      </c>
      <c r="L41" s="296">
        <v>108.3</v>
      </c>
      <c r="M41" s="296">
        <v>107.8</v>
      </c>
      <c r="N41" s="296">
        <v>107.4</v>
      </c>
      <c r="O41" s="296">
        <v>112.8</v>
      </c>
      <c r="P41" s="296">
        <v>113.1</v>
      </c>
      <c r="Q41" s="294">
        <v>111.5</v>
      </c>
      <c r="R41" s="294">
        <v>111.4</v>
      </c>
      <c r="S41" s="296">
        <v>109.2</v>
      </c>
      <c r="T41" s="296">
        <v>106.1</v>
      </c>
      <c r="U41" s="296">
        <v>104.2</v>
      </c>
      <c r="V41" s="296">
        <v>102.6</v>
      </c>
      <c r="W41" s="294">
        <v>102.4</v>
      </c>
      <c r="X41" s="294">
        <v>100.5</v>
      </c>
      <c r="Y41" s="296">
        <v>100.2</v>
      </c>
      <c r="Z41" s="296">
        <v>100.6</v>
      </c>
      <c r="AB41" s="185"/>
      <c r="AC41" s="192"/>
      <c r="AD41" s="41"/>
      <c r="AE41" s="196"/>
      <c r="AF41" s="196"/>
    </row>
    <row r="42" spans="1:32" s="20" customFormat="1" ht="18.75" customHeight="1">
      <c r="A42" s="520" t="s">
        <v>102</v>
      </c>
      <c r="B42" s="58" t="s">
        <v>52</v>
      </c>
      <c r="C42" s="451">
        <v>1692</v>
      </c>
      <c r="D42" s="462">
        <v>3410</v>
      </c>
      <c r="E42" s="462">
        <v>5274</v>
      </c>
      <c r="F42" s="462">
        <v>7344</v>
      </c>
      <c r="G42" s="462">
        <v>9184</v>
      </c>
      <c r="H42" s="462">
        <v>11182</v>
      </c>
      <c r="I42" s="462">
        <v>13313</v>
      </c>
      <c r="J42" s="451">
        <v>15515</v>
      </c>
      <c r="K42" s="462">
        <v>17723</v>
      </c>
      <c r="L42" s="294">
        <v>19985</v>
      </c>
      <c r="M42" s="294">
        <v>22121</v>
      </c>
      <c r="N42" s="294">
        <v>24176</v>
      </c>
      <c r="O42" s="294">
        <v>1852</v>
      </c>
      <c r="P42" s="294">
        <v>3786</v>
      </c>
      <c r="Q42" s="296">
        <v>5958</v>
      </c>
      <c r="R42" s="296">
        <v>8082</v>
      </c>
      <c r="S42" s="294">
        <v>9867</v>
      </c>
      <c r="T42" s="294">
        <v>11709</v>
      </c>
      <c r="U42" s="294">
        <v>13854</v>
      </c>
      <c r="V42" s="294">
        <v>16083</v>
      </c>
      <c r="W42" s="294">
        <v>18347</v>
      </c>
      <c r="X42" s="294">
        <v>20495</v>
      </c>
      <c r="Y42" s="294">
        <v>22823</v>
      </c>
      <c r="Z42" s="294">
        <v>25036</v>
      </c>
      <c r="AB42" s="185"/>
      <c r="AC42" s="192"/>
      <c r="AD42" s="41"/>
      <c r="AE42" s="196"/>
      <c r="AF42" s="196"/>
    </row>
    <row r="43" spans="1:32" s="20" customFormat="1" ht="37.5" customHeight="1">
      <c r="A43" s="520"/>
      <c r="B43" s="58" t="s">
        <v>30</v>
      </c>
      <c r="C43" s="451">
        <v>110.8</v>
      </c>
      <c r="D43" s="461">
        <v>113</v>
      </c>
      <c r="E43" s="462">
        <v>114.1</v>
      </c>
      <c r="F43" s="462">
        <v>115.4</v>
      </c>
      <c r="G43" s="462">
        <v>114.7</v>
      </c>
      <c r="H43" s="462">
        <v>113.6</v>
      </c>
      <c r="I43" s="461">
        <v>113</v>
      </c>
      <c r="J43" s="453">
        <v>112</v>
      </c>
      <c r="K43" s="462">
        <v>111.8</v>
      </c>
      <c r="L43" s="294">
        <v>110.5</v>
      </c>
      <c r="M43" s="294">
        <v>109.8</v>
      </c>
      <c r="N43" s="295">
        <v>109</v>
      </c>
      <c r="O43" s="294">
        <v>109.5</v>
      </c>
      <c r="P43" s="295">
        <v>111</v>
      </c>
      <c r="Q43" s="295">
        <v>113</v>
      </c>
      <c r="R43" s="296">
        <v>110.1</v>
      </c>
      <c r="S43" s="294">
        <v>107.4</v>
      </c>
      <c r="T43" s="294">
        <v>104.7</v>
      </c>
      <c r="U43" s="294">
        <v>104.1</v>
      </c>
      <c r="V43" s="294">
        <v>103.7</v>
      </c>
      <c r="W43" s="294">
        <v>103.5</v>
      </c>
      <c r="X43" s="294">
        <v>102.6</v>
      </c>
      <c r="Y43" s="294">
        <v>103.2</v>
      </c>
      <c r="Z43" s="294">
        <v>103.6</v>
      </c>
      <c r="AB43" s="185"/>
      <c r="AC43" s="192"/>
      <c r="AD43" s="41"/>
      <c r="AE43" s="196"/>
      <c r="AF43" s="196"/>
    </row>
    <row r="44" spans="1:32" s="15" customFormat="1" ht="21.75" customHeight="1">
      <c r="A44" s="520" t="s">
        <v>89</v>
      </c>
      <c r="B44" s="58" t="s">
        <v>53</v>
      </c>
      <c r="C44" s="451">
        <v>1764</v>
      </c>
      <c r="D44" s="462">
        <v>3357</v>
      </c>
      <c r="E44" s="451">
        <v>5290</v>
      </c>
      <c r="F44" s="451">
        <v>7407</v>
      </c>
      <c r="G44" s="451">
        <v>9479</v>
      </c>
      <c r="H44" s="451">
        <v>11548</v>
      </c>
      <c r="I44" s="451">
        <v>13790</v>
      </c>
      <c r="J44" s="462">
        <v>15887</v>
      </c>
      <c r="K44" s="462">
        <v>18452</v>
      </c>
      <c r="L44" s="296">
        <v>21346</v>
      </c>
      <c r="M44" s="296">
        <v>24055</v>
      </c>
      <c r="N44" s="296">
        <v>26973</v>
      </c>
      <c r="O44" s="296">
        <v>2369</v>
      </c>
      <c r="P44" s="296">
        <v>4840</v>
      </c>
      <c r="Q44" s="296">
        <v>7868</v>
      </c>
      <c r="R44" s="294">
        <v>10556</v>
      </c>
      <c r="S44" s="296">
        <v>13137</v>
      </c>
      <c r="T44" s="296">
        <v>15958</v>
      </c>
      <c r="U44" s="296">
        <v>18721</v>
      </c>
      <c r="V44" s="296">
        <v>21553</v>
      </c>
      <c r="W44" s="294">
        <v>24442</v>
      </c>
      <c r="X44" s="294">
        <v>27317</v>
      </c>
      <c r="Y44" s="296">
        <v>30070</v>
      </c>
      <c r="Z44" s="296">
        <v>33216</v>
      </c>
      <c r="AB44" s="185"/>
      <c r="AC44" s="192"/>
      <c r="AD44" s="41"/>
      <c r="AE44" s="182"/>
      <c r="AF44" s="182"/>
    </row>
    <row r="45" spans="1:32" s="20" customFormat="1" ht="31.5" customHeight="1">
      <c r="A45" s="520"/>
      <c r="B45" s="58" t="s">
        <v>30</v>
      </c>
      <c r="C45" s="463" t="s">
        <v>168</v>
      </c>
      <c r="D45" s="463" t="s">
        <v>169</v>
      </c>
      <c r="E45" s="463" t="s">
        <v>170</v>
      </c>
      <c r="F45" s="463" t="s">
        <v>171</v>
      </c>
      <c r="G45" s="463" t="s">
        <v>171</v>
      </c>
      <c r="H45" s="463" t="s">
        <v>172</v>
      </c>
      <c r="I45" s="463" t="s">
        <v>172</v>
      </c>
      <c r="J45" s="463" t="s">
        <v>171</v>
      </c>
      <c r="K45" s="463" t="s">
        <v>170</v>
      </c>
      <c r="L45" s="463" t="s">
        <v>170</v>
      </c>
      <c r="M45" s="463" t="s">
        <v>170</v>
      </c>
      <c r="N45" s="463" t="s">
        <v>170</v>
      </c>
      <c r="O45" s="296">
        <v>134.3</v>
      </c>
      <c r="P45" s="296">
        <v>144.2</v>
      </c>
      <c r="Q45" s="294">
        <v>148.7</v>
      </c>
      <c r="R45" s="294">
        <v>142.5</v>
      </c>
      <c r="S45" s="296">
        <v>138.6</v>
      </c>
      <c r="T45" s="296">
        <v>138.2</v>
      </c>
      <c r="U45" s="296">
        <v>135.8</v>
      </c>
      <c r="V45" s="296">
        <v>135.7</v>
      </c>
      <c r="W45" s="294">
        <v>132.5</v>
      </c>
      <c r="X45" s="295">
        <v>128</v>
      </c>
      <c r="Y45" s="297">
        <v>125</v>
      </c>
      <c r="Z45" s="296">
        <v>123.1</v>
      </c>
      <c r="AB45" s="185"/>
      <c r="AC45" s="192"/>
      <c r="AD45" s="41"/>
      <c r="AE45" s="196"/>
      <c r="AF45" s="196"/>
    </row>
    <row r="46" spans="1:32" s="20" customFormat="1" ht="21" customHeight="1">
      <c r="A46" s="520" t="s">
        <v>90</v>
      </c>
      <c r="B46" s="58" t="s">
        <v>53</v>
      </c>
      <c r="C46" s="451">
        <v>76</v>
      </c>
      <c r="D46" s="462">
        <v>147</v>
      </c>
      <c r="E46" s="462">
        <v>230</v>
      </c>
      <c r="F46" s="462">
        <v>317</v>
      </c>
      <c r="G46" s="463">
        <v>384</v>
      </c>
      <c r="H46" s="462">
        <v>472</v>
      </c>
      <c r="I46" s="462">
        <v>559</v>
      </c>
      <c r="J46" s="451">
        <v>641</v>
      </c>
      <c r="K46" s="462">
        <v>733</v>
      </c>
      <c r="L46" s="294">
        <v>833</v>
      </c>
      <c r="M46" s="294">
        <v>926</v>
      </c>
      <c r="N46" s="294">
        <v>1025</v>
      </c>
      <c r="O46" s="294">
        <v>73</v>
      </c>
      <c r="P46" s="294">
        <v>163</v>
      </c>
      <c r="Q46" s="296">
        <v>257</v>
      </c>
      <c r="R46" s="296">
        <v>360</v>
      </c>
      <c r="S46" s="294">
        <v>462</v>
      </c>
      <c r="T46" s="294">
        <v>557</v>
      </c>
      <c r="U46" s="294">
        <v>655</v>
      </c>
      <c r="V46" s="294">
        <v>750</v>
      </c>
      <c r="W46" s="294">
        <v>856</v>
      </c>
      <c r="X46" s="294">
        <v>960</v>
      </c>
      <c r="Y46" s="294">
        <v>1064</v>
      </c>
      <c r="Z46" s="294">
        <v>1202</v>
      </c>
      <c r="AB46" s="185"/>
      <c r="AC46" s="192"/>
      <c r="AD46" s="41"/>
      <c r="AE46" s="196"/>
      <c r="AF46" s="196"/>
    </row>
    <row r="47" spans="1:32" s="20" customFormat="1" ht="34.5" customHeight="1">
      <c r="A47" s="520"/>
      <c r="B47" s="58" t="s">
        <v>30</v>
      </c>
      <c r="C47" s="464" t="s">
        <v>168</v>
      </c>
      <c r="D47" s="462">
        <v>165.2</v>
      </c>
      <c r="E47" s="462">
        <v>156.5</v>
      </c>
      <c r="F47" s="462">
        <v>148.8</v>
      </c>
      <c r="G47" s="462">
        <v>128.9</v>
      </c>
      <c r="H47" s="462">
        <v>124.7</v>
      </c>
      <c r="I47" s="461">
        <v>121</v>
      </c>
      <c r="J47" s="451">
        <v>119.1</v>
      </c>
      <c r="K47" s="462">
        <v>116.3</v>
      </c>
      <c r="L47" s="294">
        <v>119.5</v>
      </c>
      <c r="M47" s="294">
        <v>119.8</v>
      </c>
      <c r="N47" s="294">
        <v>118.2</v>
      </c>
      <c r="O47" s="294">
        <v>96.1</v>
      </c>
      <c r="P47" s="294">
        <v>110.9</v>
      </c>
      <c r="Q47" s="294">
        <v>111.7</v>
      </c>
      <c r="R47" s="296">
        <v>113.6</v>
      </c>
      <c r="S47" s="294">
        <v>120.3</v>
      </c>
      <c r="T47" s="295">
        <v>118</v>
      </c>
      <c r="U47" s="294">
        <v>117.2</v>
      </c>
      <c r="V47" s="295">
        <v>117</v>
      </c>
      <c r="W47" s="294">
        <v>116.8</v>
      </c>
      <c r="X47" s="294">
        <v>115.2</v>
      </c>
      <c r="Y47" s="294">
        <v>114.9</v>
      </c>
      <c r="Z47" s="294">
        <v>117.3</v>
      </c>
      <c r="AB47" s="185"/>
      <c r="AC47" s="192"/>
      <c r="AD47" s="41"/>
      <c r="AE47" s="196"/>
      <c r="AF47" s="196"/>
    </row>
    <row r="48" spans="1:32" s="20" customFormat="1" ht="18" customHeight="1">
      <c r="A48" s="520" t="s">
        <v>91</v>
      </c>
      <c r="B48" s="58" t="s">
        <v>54</v>
      </c>
      <c r="C48" s="451">
        <v>45.8</v>
      </c>
      <c r="D48" s="462">
        <v>98.6</v>
      </c>
      <c r="E48" s="451">
        <v>155</v>
      </c>
      <c r="F48" s="451">
        <v>218</v>
      </c>
      <c r="G48" s="451">
        <v>268</v>
      </c>
      <c r="H48" s="451">
        <v>324</v>
      </c>
      <c r="I48" s="451">
        <v>387</v>
      </c>
      <c r="J48" s="462">
        <v>443</v>
      </c>
      <c r="K48" s="462">
        <v>509</v>
      </c>
      <c r="L48" s="296">
        <v>579</v>
      </c>
      <c r="M48" s="296">
        <v>643</v>
      </c>
      <c r="N48" s="296">
        <v>711</v>
      </c>
      <c r="O48" s="296">
        <v>52.9</v>
      </c>
      <c r="P48" s="296">
        <v>110</v>
      </c>
      <c r="Q48" s="296">
        <v>167</v>
      </c>
      <c r="R48" s="294">
        <v>228</v>
      </c>
      <c r="S48" s="296">
        <v>283</v>
      </c>
      <c r="T48" s="296">
        <v>348</v>
      </c>
      <c r="U48" s="296">
        <v>417</v>
      </c>
      <c r="V48" s="296">
        <v>483</v>
      </c>
      <c r="W48" s="294">
        <v>541</v>
      </c>
      <c r="X48" s="294">
        <v>602</v>
      </c>
      <c r="Y48" s="296">
        <v>656</v>
      </c>
      <c r="Z48" s="296">
        <v>708</v>
      </c>
      <c r="AB48" s="185"/>
      <c r="AC48" s="192"/>
      <c r="AD48" s="41"/>
      <c r="AE48" s="196"/>
      <c r="AF48" s="196"/>
    </row>
    <row r="49" spans="1:32" s="20" customFormat="1" ht="39" customHeight="1">
      <c r="A49" s="520"/>
      <c r="B49" s="58" t="s">
        <v>30</v>
      </c>
      <c r="C49" s="451">
        <v>94.2</v>
      </c>
      <c r="D49" s="462">
        <v>98.7</v>
      </c>
      <c r="E49" s="451">
        <v>103.2</v>
      </c>
      <c r="F49" s="451">
        <v>111.5</v>
      </c>
      <c r="G49" s="451">
        <v>114.4</v>
      </c>
      <c r="H49" s="451">
        <v>116.5</v>
      </c>
      <c r="I49" s="451">
        <v>111.1</v>
      </c>
      <c r="J49" s="462">
        <v>107.4</v>
      </c>
      <c r="K49" s="462">
        <v>106.4</v>
      </c>
      <c r="L49" s="296">
        <v>106.7</v>
      </c>
      <c r="M49" s="296">
        <v>107.7</v>
      </c>
      <c r="N49" s="296">
        <v>109.8</v>
      </c>
      <c r="O49" s="296">
        <v>115.4</v>
      </c>
      <c r="P49" s="296">
        <v>111.9</v>
      </c>
      <c r="Q49" s="294">
        <v>107.8</v>
      </c>
      <c r="R49" s="294">
        <v>104.7</v>
      </c>
      <c r="S49" s="296">
        <v>105.4</v>
      </c>
      <c r="T49" s="296">
        <v>107.4</v>
      </c>
      <c r="U49" s="296">
        <v>107.7</v>
      </c>
      <c r="V49" s="296">
        <v>108.9</v>
      </c>
      <c r="W49" s="294">
        <v>106.3</v>
      </c>
      <c r="X49" s="295">
        <v>104</v>
      </c>
      <c r="Y49" s="296">
        <v>102.1</v>
      </c>
      <c r="Z49" s="296">
        <v>99.6</v>
      </c>
      <c r="AB49" s="185"/>
      <c r="AC49" s="192"/>
      <c r="AD49" s="41"/>
      <c r="AE49" s="196"/>
      <c r="AF49" s="196"/>
    </row>
    <row r="50" spans="1:32" s="15" customFormat="1" ht="21" customHeight="1">
      <c r="A50" s="55" t="s">
        <v>55</v>
      </c>
      <c r="B50" s="56" t="s">
        <v>53</v>
      </c>
      <c r="C50" s="451">
        <v>496</v>
      </c>
      <c r="D50" s="462">
        <v>976</v>
      </c>
      <c r="E50" s="462">
        <v>1459</v>
      </c>
      <c r="F50" s="462">
        <v>1864</v>
      </c>
      <c r="G50" s="462">
        <v>2233</v>
      </c>
      <c r="H50" s="463">
        <v>2660</v>
      </c>
      <c r="I50" s="462">
        <v>3066</v>
      </c>
      <c r="J50" s="462">
        <v>3523</v>
      </c>
      <c r="K50" s="462">
        <v>4067</v>
      </c>
      <c r="L50" s="294">
        <v>4558</v>
      </c>
      <c r="M50" s="294">
        <v>5012</v>
      </c>
      <c r="N50" s="294">
        <v>5697</v>
      </c>
      <c r="O50" s="294">
        <v>397</v>
      </c>
      <c r="P50" s="294">
        <v>757</v>
      </c>
      <c r="Q50" s="296">
        <v>1198</v>
      </c>
      <c r="R50" s="296">
        <v>1649</v>
      </c>
      <c r="S50" s="294">
        <v>2074</v>
      </c>
      <c r="T50" s="294">
        <v>2492</v>
      </c>
      <c r="U50" s="294">
        <v>2866</v>
      </c>
      <c r="V50" s="294">
        <v>3299</v>
      </c>
      <c r="W50" s="294">
        <v>3779</v>
      </c>
      <c r="X50" s="294">
        <v>4284</v>
      </c>
      <c r="Y50" s="294">
        <v>4858</v>
      </c>
      <c r="Z50" s="294">
        <v>5390</v>
      </c>
      <c r="AB50" s="185"/>
      <c r="AC50" s="192"/>
      <c r="AD50" s="41"/>
      <c r="AE50" s="182"/>
      <c r="AF50" s="182"/>
    </row>
    <row r="51" spans="1:32" s="20" customFormat="1" ht="30" customHeight="1">
      <c r="A51" s="57"/>
      <c r="B51" s="58" t="s">
        <v>30</v>
      </c>
      <c r="C51" s="451">
        <v>82.7</v>
      </c>
      <c r="D51" s="461">
        <v>86</v>
      </c>
      <c r="E51" s="461">
        <v>81.2</v>
      </c>
      <c r="F51" s="461">
        <v>81.3</v>
      </c>
      <c r="G51" s="462">
        <v>77.8</v>
      </c>
      <c r="H51" s="462">
        <v>80.4</v>
      </c>
      <c r="I51" s="462">
        <v>80.7</v>
      </c>
      <c r="J51" s="462">
        <v>82.4</v>
      </c>
      <c r="K51" s="462">
        <v>84.1</v>
      </c>
      <c r="L51" s="294">
        <v>84.9</v>
      </c>
      <c r="M51" s="294">
        <v>86.1</v>
      </c>
      <c r="N51" s="294">
        <v>87.7</v>
      </c>
      <c r="O51" s="294">
        <v>80.2</v>
      </c>
      <c r="P51" s="294">
        <v>77.6</v>
      </c>
      <c r="Q51" s="294">
        <v>82.1</v>
      </c>
      <c r="R51" s="294">
        <v>88.5</v>
      </c>
      <c r="S51" s="294">
        <v>92.9</v>
      </c>
      <c r="T51" s="295">
        <v>93.7</v>
      </c>
      <c r="U51" s="294">
        <v>93.5</v>
      </c>
      <c r="V51" s="294">
        <v>93.6</v>
      </c>
      <c r="W51" s="294">
        <v>92.9</v>
      </c>
      <c r="X51" s="295">
        <v>94</v>
      </c>
      <c r="Y51" s="294">
        <v>96.9</v>
      </c>
      <c r="Z51" s="294">
        <v>94.6</v>
      </c>
      <c r="AB51" s="185"/>
      <c r="AC51" s="192"/>
      <c r="AD51" s="41"/>
      <c r="AE51" s="196"/>
      <c r="AF51" s="196"/>
    </row>
    <row r="52" spans="1:32" s="20" customFormat="1" ht="15.75">
      <c r="A52" s="520" t="s">
        <v>92</v>
      </c>
      <c r="B52" s="58" t="s">
        <v>53</v>
      </c>
      <c r="C52" s="451">
        <v>46</v>
      </c>
      <c r="D52" s="462">
        <v>153</v>
      </c>
      <c r="E52" s="451">
        <v>234</v>
      </c>
      <c r="F52" s="451">
        <v>324</v>
      </c>
      <c r="G52" s="451">
        <v>422</v>
      </c>
      <c r="H52" s="451">
        <v>651</v>
      </c>
      <c r="I52" s="451">
        <v>787</v>
      </c>
      <c r="J52" s="462">
        <v>913</v>
      </c>
      <c r="K52" s="462">
        <v>1080</v>
      </c>
      <c r="L52" s="296">
        <v>1217</v>
      </c>
      <c r="M52" s="296">
        <v>1395</v>
      </c>
      <c r="N52" s="296">
        <v>1615</v>
      </c>
      <c r="O52" s="296">
        <v>129</v>
      </c>
      <c r="P52" s="296">
        <v>291</v>
      </c>
      <c r="Q52" s="296">
        <v>468</v>
      </c>
      <c r="R52" s="294">
        <v>550</v>
      </c>
      <c r="S52" s="294">
        <v>622</v>
      </c>
      <c r="T52" s="296">
        <v>748</v>
      </c>
      <c r="U52" s="296">
        <v>823</v>
      </c>
      <c r="V52" s="294">
        <v>932</v>
      </c>
      <c r="W52" s="294">
        <v>1040</v>
      </c>
      <c r="X52" s="294">
        <v>1179</v>
      </c>
      <c r="Y52" s="296">
        <v>1316</v>
      </c>
      <c r="Z52" s="296">
        <v>1481</v>
      </c>
      <c r="AB52" s="185"/>
      <c r="AC52" s="192"/>
      <c r="AD52" s="41"/>
      <c r="AE52" s="196"/>
      <c r="AF52" s="196"/>
    </row>
    <row r="53" spans="1:32" s="20" customFormat="1" ht="33" customHeight="1">
      <c r="A53" s="520"/>
      <c r="B53" s="58" t="s">
        <v>30</v>
      </c>
      <c r="C53" s="451">
        <v>55.4</v>
      </c>
      <c r="D53" s="462">
        <v>68.9</v>
      </c>
      <c r="E53" s="451">
        <v>65.2</v>
      </c>
      <c r="F53" s="451">
        <v>69.2</v>
      </c>
      <c r="G53" s="451">
        <v>75.8</v>
      </c>
      <c r="H53" s="453">
        <v>100.2</v>
      </c>
      <c r="I53" s="451">
        <v>108.1</v>
      </c>
      <c r="J53" s="462">
        <v>108.4</v>
      </c>
      <c r="K53" s="462">
        <v>116.8</v>
      </c>
      <c r="L53" s="296">
        <v>117.5</v>
      </c>
      <c r="M53" s="296">
        <v>125.2</v>
      </c>
      <c r="N53" s="296">
        <v>134.8</v>
      </c>
      <c r="O53" s="465" t="s">
        <v>173</v>
      </c>
      <c r="P53" s="296">
        <v>196.6</v>
      </c>
      <c r="Q53" s="465" t="s">
        <v>174</v>
      </c>
      <c r="R53" s="294">
        <v>171.3</v>
      </c>
      <c r="S53" s="294">
        <v>148.4</v>
      </c>
      <c r="T53" s="296">
        <v>114.9</v>
      </c>
      <c r="U53" s="296">
        <v>104.6</v>
      </c>
      <c r="V53" s="294">
        <v>102.1</v>
      </c>
      <c r="W53" s="294">
        <v>96.3</v>
      </c>
      <c r="X53" s="294">
        <v>96.9</v>
      </c>
      <c r="Y53" s="296">
        <v>94.3</v>
      </c>
      <c r="Z53" s="296">
        <v>91.7</v>
      </c>
      <c r="AB53" s="97"/>
      <c r="AC53" s="192"/>
      <c r="AD53" s="41"/>
      <c r="AE53" s="196"/>
      <c r="AF53" s="196"/>
    </row>
    <row r="54" spans="1:32" s="20" customFormat="1" ht="21.75" customHeight="1">
      <c r="A54" s="520" t="s">
        <v>93</v>
      </c>
      <c r="B54" s="58" t="s">
        <v>54</v>
      </c>
      <c r="C54" s="451">
        <v>12.6</v>
      </c>
      <c r="D54" s="462">
        <v>26.2</v>
      </c>
      <c r="E54" s="462">
        <v>42.3</v>
      </c>
      <c r="F54" s="462">
        <v>59.3</v>
      </c>
      <c r="G54" s="462">
        <v>73.5</v>
      </c>
      <c r="H54" s="461">
        <v>89.6</v>
      </c>
      <c r="I54" s="462">
        <v>107</v>
      </c>
      <c r="J54" s="451">
        <v>124</v>
      </c>
      <c r="K54" s="462">
        <v>141</v>
      </c>
      <c r="L54" s="294">
        <v>161</v>
      </c>
      <c r="M54" s="294">
        <v>177</v>
      </c>
      <c r="N54" s="294">
        <v>193</v>
      </c>
      <c r="O54" s="295">
        <v>14.9</v>
      </c>
      <c r="P54" s="294">
        <v>30.8</v>
      </c>
      <c r="Q54" s="297">
        <v>49.2</v>
      </c>
      <c r="R54" s="296">
        <v>67.6</v>
      </c>
      <c r="S54" s="296">
        <v>83.9</v>
      </c>
      <c r="T54" s="294">
        <v>100.6</v>
      </c>
      <c r="U54" s="294">
        <v>120</v>
      </c>
      <c r="V54" s="296">
        <v>138</v>
      </c>
      <c r="W54" s="294">
        <v>155</v>
      </c>
      <c r="X54" s="294">
        <v>169</v>
      </c>
      <c r="Y54" s="294">
        <v>185</v>
      </c>
      <c r="Z54" s="294">
        <v>200</v>
      </c>
      <c r="AB54" s="185"/>
      <c r="AC54" s="192"/>
      <c r="AD54" s="41"/>
      <c r="AE54" s="196"/>
      <c r="AF54" s="196"/>
    </row>
    <row r="55" spans="1:32" s="20" customFormat="1" ht="36.75" customHeight="1">
      <c r="A55" s="520"/>
      <c r="B55" s="58" t="s">
        <v>30</v>
      </c>
      <c r="C55" s="451">
        <v>102.5</v>
      </c>
      <c r="D55" s="462">
        <v>103.8</v>
      </c>
      <c r="E55" s="462">
        <v>109.9</v>
      </c>
      <c r="F55" s="462">
        <v>109.4</v>
      </c>
      <c r="G55" s="462">
        <v>111.3</v>
      </c>
      <c r="H55" s="462">
        <v>111.5</v>
      </c>
      <c r="I55" s="462">
        <v>113.7</v>
      </c>
      <c r="J55" s="451">
        <v>113.8</v>
      </c>
      <c r="K55" s="462">
        <v>113.6</v>
      </c>
      <c r="L55" s="294">
        <v>113.7</v>
      </c>
      <c r="M55" s="294">
        <v>113.4</v>
      </c>
      <c r="N55" s="294">
        <v>112.4</v>
      </c>
      <c r="O55" s="294">
        <v>118.4</v>
      </c>
      <c r="P55" s="294">
        <v>117.5</v>
      </c>
      <c r="Q55" s="294">
        <v>116.4</v>
      </c>
      <c r="R55" s="296">
        <v>113.9</v>
      </c>
      <c r="S55" s="296">
        <v>114.2</v>
      </c>
      <c r="T55" s="294">
        <v>112.2</v>
      </c>
      <c r="U55" s="295">
        <v>112.3</v>
      </c>
      <c r="V55" s="296">
        <v>111.7</v>
      </c>
      <c r="W55" s="294">
        <v>109.9</v>
      </c>
      <c r="X55" s="295">
        <v>105</v>
      </c>
      <c r="Y55" s="294">
        <v>104.4</v>
      </c>
      <c r="Z55" s="294">
        <v>103.8</v>
      </c>
      <c r="AB55" s="185"/>
      <c r="AC55" s="192"/>
      <c r="AD55" s="41"/>
      <c r="AE55" s="196"/>
      <c r="AF55" s="196"/>
    </row>
    <row r="56" spans="1:32" s="15" customFormat="1" ht="21.75" customHeight="1">
      <c r="A56" s="521" t="s">
        <v>56</v>
      </c>
      <c r="B56" s="56" t="s">
        <v>52</v>
      </c>
      <c r="C56" s="451">
        <v>53.4</v>
      </c>
      <c r="D56" s="462">
        <v>115</v>
      </c>
      <c r="E56" s="451">
        <v>201</v>
      </c>
      <c r="F56" s="451">
        <v>294</v>
      </c>
      <c r="G56" s="451">
        <v>375</v>
      </c>
      <c r="H56" s="451">
        <v>461</v>
      </c>
      <c r="I56" s="451">
        <v>553</v>
      </c>
      <c r="J56" s="462">
        <v>647</v>
      </c>
      <c r="K56" s="462">
        <v>745</v>
      </c>
      <c r="L56" s="296">
        <v>842</v>
      </c>
      <c r="M56" s="296">
        <v>924</v>
      </c>
      <c r="N56" s="296">
        <v>1012</v>
      </c>
      <c r="O56" s="296">
        <v>78.1</v>
      </c>
      <c r="P56" s="296">
        <v>162</v>
      </c>
      <c r="Q56" s="296">
        <v>258</v>
      </c>
      <c r="R56" s="294">
        <v>356</v>
      </c>
      <c r="S56" s="294">
        <v>440</v>
      </c>
      <c r="T56" s="296">
        <v>536</v>
      </c>
      <c r="U56" s="296">
        <v>637</v>
      </c>
      <c r="V56" s="294">
        <v>735</v>
      </c>
      <c r="W56" s="294">
        <v>839</v>
      </c>
      <c r="X56" s="294">
        <v>931</v>
      </c>
      <c r="Y56" s="296">
        <v>1020</v>
      </c>
      <c r="Z56" s="296">
        <v>1110</v>
      </c>
      <c r="AB56" s="185"/>
      <c r="AC56" s="192"/>
      <c r="AD56" s="41"/>
      <c r="AE56" s="182"/>
      <c r="AF56" s="182"/>
    </row>
    <row r="57" spans="1:32" s="20" customFormat="1" ht="38.25" customHeight="1">
      <c r="A57" s="522"/>
      <c r="B57" s="58" t="s">
        <v>30</v>
      </c>
      <c r="C57" s="453">
        <v>70</v>
      </c>
      <c r="D57" s="462">
        <v>71.8</v>
      </c>
      <c r="E57" s="451">
        <v>80.9</v>
      </c>
      <c r="F57" s="451">
        <v>85.8</v>
      </c>
      <c r="G57" s="451">
        <v>88.5</v>
      </c>
      <c r="H57" s="451">
        <v>90.1</v>
      </c>
      <c r="I57" s="451">
        <v>91.8</v>
      </c>
      <c r="J57" s="462">
        <v>92.7</v>
      </c>
      <c r="K57" s="462">
        <v>94.7</v>
      </c>
      <c r="L57" s="296">
        <v>96.9</v>
      </c>
      <c r="M57" s="297">
        <v>100</v>
      </c>
      <c r="N57" s="296">
        <v>103.1</v>
      </c>
      <c r="O57" s="296">
        <v>146.3</v>
      </c>
      <c r="P57" s="296">
        <v>140.2</v>
      </c>
      <c r="Q57" s="294">
        <v>128.4</v>
      </c>
      <c r="R57" s="294">
        <v>120.9</v>
      </c>
      <c r="S57" s="294">
        <v>117.5</v>
      </c>
      <c r="T57" s="296">
        <v>116.4</v>
      </c>
      <c r="U57" s="296">
        <v>115.3</v>
      </c>
      <c r="V57" s="294">
        <v>113.6</v>
      </c>
      <c r="W57" s="294">
        <v>112.6</v>
      </c>
      <c r="X57" s="294">
        <v>110.6</v>
      </c>
      <c r="Y57" s="296">
        <v>110.4</v>
      </c>
      <c r="Z57" s="296">
        <v>109.7</v>
      </c>
      <c r="AB57" s="185"/>
      <c r="AC57" s="192"/>
      <c r="AD57" s="41"/>
      <c r="AE57" s="196"/>
      <c r="AF57" s="196"/>
    </row>
    <row r="58" spans="1:32" s="20" customFormat="1" ht="21.75" customHeight="1">
      <c r="A58" s="520" t="s">
        <v>57</v>
      </c>
      <c r="B58" s="58" t="s">
        <v>52</v>
      </c>
      <c r="C58" s="453">
        <v>0.5</v>
      </c>
      <c r="D58" s="461">
        <v>0.9</v>
      </c>
      <c r="E58" s="461">
        <v>1.6</v>
      </c>
      <c r="F58" s="461">
        <v>2.4</v>
      </c>
      <c r="G58" s="461">
        <v>3.1</v>
      </c>
      <c r="H58" s="461">
        <v>3.8</v>
      </c>
      <c r="I58" s="461">
        <v>4.4</v>
      </c>
      <c r="J58" s="461">
        <v>5.3</v>
      </c>
      <c r="K58" s="462">
        <v>6.1</v>
      </c>
      <c r="L58" s="294">
        <v>6.9</v>
      </c>
      <c r="M58" s="294">
        <v>7.4</v>
      </c>
      <c r="N58" s="295">
        <v>8.1</v>
      </c>
      <c r="O58" s="294">
        <v>0.5</v>
      </c>
      <c r="P58" s="294">
        <v>1.3</v>
      </c>
      <c r="Q58" s="296">
        <v>2.2</v>
      </c>
      <c r="R58" s="297">
        <v>3</v>
      </c>
      <c r="S58" s="296">
        <v>3.7</v>
      </c>
      <c r="T58" s="294">
        <v>4.3</v>
      </c>
      <c r="U58" s="294">
        <v>5.1</v>
      </c>
      <c r="V58" s="296">
        <v>5.9</v>
      </c>
      <c r="W58" s="294">
        <v>6.6</v>
      </c>
      <c r="X58" s="294">
        <v>7.3</v>
      </c>
      <c r="Y58" s="295">
        <v>8</v>
      </c>
      <c r="Z58" s="294">
        <v>8.7</v>
      </c>
      <c r="AB58" s="185"/>
      <c r="AC58" s="191"/>
      <c r="AD58" s="41"/>
      <c r="AE58" s="196"/>
      <c r="AF58" s="196"/>
    </row>
    <row r="59" spans="1:32" s="20" customFormat="1" ht="36" customHeight="1">
      <c r="A59" s="520"/>
      <c r="B59" s="58" t="s">
        <v>30</v>
      </c>
      <c r="C59" s="451">
        <v>72.8</v>
      </c>
      <c r="D59" s="462">
        <v>73.1</v>
      </c>
      <c r="E59" s="462">
        <v>67.3</v>
      </c>
      <c r="F59" s="462">
        <v>70.6</v>
      </c>
      <c r="G59" s="462">
        <v>71.8</v>
      </c>
      <c r="H59" s="462">
        <v>69.9</v>
      </c>
      <c r="I59" s="462">
        <v>70.1</v>
      </c>
      <c r="J59" s="451">
        <v>74.8</v>
      </c>
      <c r="K59" s="462">
        <v>80.3</v>
      </c>
      <c r="L59" s="294">
        <v>84.7</v>
      </c>
      <c r="M59" s="295">
        <v>86</v>
      </c>
      <c r="N59" s="294">
        <v>87.3</v>
      </c>
      <c r="O59" s="294">
        <v>92.8</v>
      </c>
      <c r="P59" s="295">
        <v>133.5</v>
      </c>
      <c r="Q59" s="294">
        <v>141.1</v>
      </c>
      <c r="R59" s="296">
        <v>128.8</v>
      </c>
      <c r="S59" s="296">
        <v>120.7</v>
      </c>
      <c r="T59" s="294">
        <v>112.1</v>
      </c>
      <c r="U59" s="294">
        <v>114.7</v>
      </c>
      <c r="V59" s="296">
        <v>111.3</v>
      </c>
      <c r="W59" s="294">
        <v>107</v>
      </c>
      <c r="X59" s="294">
        <v>106.2</v>
      </c>
      <c r="Y59" s="294">
        <v>107.4</v>
      </c>
      <c r="Z59" s="294">
        <v>107.5</v>
      </c>
      <c r="AB59" s="185"/>
      <c r="AC59" s="192"/>
      <c r="AD59" s="41"/>
      <c r="AE59" s="196"/>
      <c r="AF59" s="196"/>
    </row>
    <row r="60" spans="1:32" s="15" customFormat="1" ht="19.5" customHeight="1">
      <c r="A60" s="521" t="s">
        <v>58</v>
      </c>
      <c r="B60" s="56" t="s">
        <v>59</v>
      </c>
      <c r="C60" s="453">
        <v>8.8</v>
      </c>
      <c r="D60" s="462">
        <v>18.6</v>
      </c>
      <c r="E60" s="451">
        <v>29.2</v>
      </c>
      <c r="F60" s="451">
        <v>36.6</v>
      </c>
      <c r="G60" s="451">
        <v>41.4</v>
      </c>
      <c r="H60" s="451">
        <v>47.4</v>
      </c>
      <c r="I60" s="453">
        <v>54.1</v>
      </c>
      <c r="J60" s="462">
        <v>60.6</v>
      </c>
      <c r="K60" s="461">
        <v>67</v>
      </c>
      <c r="L60" s="297">
        <v>73.4</v>
      </c>
      <c r="M60" s="296">
        <v>80.3</v>
      </c>
      <c r="N60" s="296">
        <v>90.3</v>
      </c>
      <c r="O60" s="296">
        <v>8.3</v>
      </c>
      <c r="P60" s="296">
        <v>17.6</v>
      </c>
      <c r="Q60" s="297">
        <v>28</v>
      </c>
      <c r="R60" s="294">
        <v>35.5</v>
      </c>
      <c r="S60" s="294">
        <v>40.3</v>
      </c>
      <c r="T60" s="297">
        <v>46</v>
      </c>
      <c r="U60" s="297">
        <v>52</v>
      </c>
      <c r="V60" s="294">
        <v>58.1</v>
      </c>
      <c r="W60" s="294">
        <v>64.3</v>
      </c>
      <c r="X60" s="294">
        <v>69.7</v>
      </c>
      <c r="Y60" s="294">
        <v>75.6</v>
      </c>
      <c r="Z60" s="296">
        <v>85.2</v>
      </c>
      <c r="AB60" s="97"/>
      <c r="AC60" s="192"/>
      <c r="AD60" s="41"/>
      <c r="AE60" s="182"/>
      <c r="AF60" s="182"/>
    </row>
    <row r="61" spans="1:32" s="20" customFormat="1" ht="34.5" customHeight="1">
      <c r="A61" s="522"/>
      <c r="B61" s="58" t="s">
        <v>30</v>
      </c>
      <c r="C61" s="451">
        <v>97.1</v>
      </c>
      <c r="D61" s="462">
        <v>99.5</v>
      </c>
      <c r="E61" s="451">
        <v>93.2</v>
      </c>
      <c r="F61" s="451">
        <v>100.9</v>
      </c>
      <c r="G61" s="453">
        <v>101</v>
      </c>
      <c r="H61" s="453">
        <v>102</v>
      </c>
      <c r="I61" s="451">
        <v>95.9</v>
      </c>
      <c r="J61" s="462">
        <v>95.1</v>
      </c>
      <c r="K61" s="462">
        <v>95.2</v>
      </c>
      <c r="L61" s="296">
        <v>95.5</v>
      </c>
      <c r="M61" s="296">
        <v>95.4</v>
      </c>
      <c r="N61" s="296">
        <v>107.3</v>
      </c>
      <c r="O61" s="296">
        <v>103.1</v>
      </c>
      <c r="P61" s="296">
        <v>102.9</v>
      </c>
      <c r="Q61" s="294">
        <v>102.6</v>
      </c>
      <c r="R61" s="294">
        <v>102.9</v>
      </c>
      <c r="S61" s="294">
        <v>102.7</v>
      </c>
      <c r="T61" s="296">
        <v>96.9</v>
      </c>
      <c r="U61" s="296">
        <v>96.2</v>
      </c>
      <c r="V61" s="294">
        <v>95.8</v>
      </c>
      <c r="W61" s="294">
        <v>95.9</v>
      </c>
      <c r="X61" s="295">
        <v>95</v>
      </c>
      <c r="Y61" s="294">
        <v>94.1</v>
      </c>
      <c r="Z61" s="296">
        <v>94.3</v>
      </c>
      <c r="AB61" s="185"/>
      <c r="AC61" s="192"/>
      <c r="AD61" s="41"/>
      <c r="AE61" s="196"/>
      <c r="AF61" s="196"/>
    </row>
    <row r="62" spans="1:32" s="20" customFormat="1" ht="18" customHeight="1">
      <c r="A62" s="520" t="s">
        <v>60</v>
      </c>
      <c r="B62" s="58" t="s">
        <v>59</v>
      </c>
      <c r="C62" s="451">
        <v>1.5</v>
      </c>
      <c r="D62" s="462">
        <v>3.2</v>
      </c>
      <c r="E62" s="461">
        <v>5</v>
      </c>
      <c r="F62" s="461">
        <v>6.8</v>
      </c>
      <c r="G62" s="462">
        <v>8.3</v>
      </c>
      <c r="H62" s="461">
        <v>10</v>
      </c>
      <c r="I62" s="462">
        <v>11.8</v>
      </c>
      <c r="J62" s="451">
        <v>13.5</v>
      </c>
      <c r="K62" s="462">
        <v>15.2</v>
      </c>
      <c r="L62" s="294">
        <v>16.8</v>
      </c>
      <c r="M62" s="294">
        <v>18.3</v>
      </c>
      <c r="N62" s="294">
        <v>20.2</v>
      </c>
      <c r="O62" s="294">
        <v>1.4</v>
      </c>
      <c r="P62" s="294">
        <v>2.9</v>
      </c>
      <c r="Q62" s="296">
        <v>4.7</v>
      </c>
      <c r="R62" s="296">
        <v>6.4</v>
      </c>
      <c r="S62" s="296">
        <v>7.9</v>
      </c>
      <c r="T62" s="294">
        <v>9.6</v>
      </c>
      <c r="U62" s="294">
        <v>11.5</v>
      </c>
      <c r="V62" s="296">
        <v>13.2</v>
      </c>
      <c r="W62" s="294">
        <v>14.9</v>
      </c>
      <c r="X62" s="294">
        <v>16.4</v>
      </c>
      <c r="Y62" s="295">
        <v>18</v>
      </c>
      <c r="Z62" s="296">
        <v>19.8</v>
      </c>
      <c r="AB62" s="185"/>
      <c r="AC62" s="192"/>
      <c r="AD62" s="41"/>
      <c r="AE62" s="196"/>
      <c r="AF62" s="196"/>
    </row>
    <row r="63" spans="1:32" s="20" customFormat="1" ht="34.5" customHeight="1">
      <c r="A63" s="520"/>
      <c r="B63" s="58" t="s">
        <v>30</v>
      </c>
      <c r="C63" s="451">
        <v>95.1</v>
      </c>
      <c r="D63" s="462">
        <v>95.8</v>
      </c>
      <c r="E63" s="462">
        <v>96.9</v>
      </c>
      <c r="F63" s="462">
        <v>98.4</v>
      </c>
      <c r="G63" s="462">
        <v>98.8</v>
      </c>
      <c r="H63" s="462">
        <v>100.9</v>
      </c>
      <c r="I63" s="462">
        <v>94.7</v>
      </c>
      <c r="J63" s="451">
        <v>94.5</v>
      </c>
      <c r="K63" s="462">
        <v>94.6</v>
      </c>
      <c r="L63" s="294">
        <v>94.8</v>
      </c>
      <c r="M63" s="294">
        <v>95.7</v>
      </c>
      <c r="N63" s="294">
        <v>108.4</v>
      </c>
      <c r="O63" s="294">
        <v>105.3</v>
      </c>
      <c r="P63" s="294">
        <v>103.4</v>
      </c>
      <c r="Q63" s="294">
        <v>104.3</v>
      </c>
      <c r="R63" s="296">
        <v>103.6</v>
      </c>
      <c r="S63" s="296">
        <v>104.4</v>
      </c>
      <c r="T63" s="294">
        <v>96.6</v>
      </c>
      <c r="U63" s="294">
        <v>97.6</v>
      </c>
      <c r="V63" s="296">
        <v>97.9</v>
      </c>
      <c r="W63" s="294">
        <v>98.1</v>
      </c>
      <c r="X63" s="294">
        <v>97.9</v>
      </c>
      <c r="Y63" s="294">
        <v>98.1</v>
      </c>
      <c r="Z63" s="296">
        <v>98.4</v>
      </c>
      <c r="AB63" s="185"/>
      <c r="AC63" s="192"/>
      <c r="AD63" s="41"/>
      <c r="AE63" s="196"/>
      <c r="AF63" s="196"/>
    </row>
    <row r="64" spans="1:32" s="15" customFormat="1" ht="23.25" customHeight="1">
      <c r="A64" s="521" t="s">
        <v>61</v>
      </c>
      <c r="B64" s="56" t="s">
        <v>49</v>
      </c>
      <c r="C64" s="451">
        <v>284</v>
      </c>
      <c r="D64" s="462">
        <v>559</v>
      </c>
      <c r="E64" s="451">
        <v>869</v>
      </c>
      <c r="F64" s="451">
        <v>1174</v>
      </c>
      <c r="G64" s="451">
        <v>1479</v>
      </c>
      <c r="H64" s="451">
        <v>1786</v>
      </c>
      <c r="I64" s="451">
        <v>2095</v>
      </c>
      <c r="J64" s="462">
        <v>2407</v>
      </c>
      <c r="K64" s="462">
        <v>2717</v>
      </c>
      <c r="L64" s="296">
        <v>3040</v>
      </c>
      <c r="M64" s="296">
        <v>3359</v>
      </c>
      <c r="N64" s="296">
        <v>3682</v>
      </c>
      <c r="O64" s="296">
        <v>323</v>
      </c>
      <c r="P64" s="296">
        <v>639</v>
      </c>
      <c r="Q64" s="296">
        <v>973</v>
      </c>
      <c r="R64" s="294">
        <v>1287</v>
      </c>
      <c r="S64" s="294">
        <v>1604</v>
      </c>
      <c r="T64" s="296">
        <v>1912</v>
      </c>
      <c r="U64" s="296">
        <v>2240</v>
      </c>
      <c r="V64" s="294">
        <v>2567</v>
      </c>
      <c r="W64" s="294">
        <v>2887</v>
      </c>
      <c r="X64" s="294">
        <v>3210</v>
      </c>
      <c r="Y64" s="294">
        <v>3541</v>
      </c>
      <c r="Z64" s="294">
        <v>3879</v>
      </c>
      <c r="AB64" s="185"/>
      <c r="AC64" s="193"/>
      <c r="AD64" s="41"/>
      <c r="AE64" s="182"/>
      <c r="AF64" s="182"/>
    </row>
    <row r="65" spans="1:32" s="15" customFormat="1" ht="45" customHeight="1">
      <c r="A65" s="522"/>
      <c r="B65" s="58" t="s">
        <v>30</v>
      </c>
      <c r="C65" s="451">
        <v>97.8</v>
      </c>
      <c r="D65" s="462">
        <v>100.6</v>
      </c>
      <c r="E65" s="451">
        <v>100.6</v>
      </c>
      <c r="F65" s="453">
        <v>101</v>
      </c>
      <c r="G65" s="451">
        <v>101.9</v>
      </c>
      <c r="H65" s="451">
        <v>102.2</v>
      </c>
      <c r="I65" s="451">
        <v>101.6</v>
      </c>
      <c r="J65" s="462">
        <v>101.5</v>
      </c>
      <c r="K65" s="462">
        <v>101.8</v>
      </c>
      <c r="L65" s="296">
        <v>101.8</v>
      </c>
      <c r="M65" s="296">
        <v>102.6</v>
      </c>
      <c r="N65" s="296">
        <v>103.7</v>
      </c>
      <c r="O65" s="296">
        <v>113.8</v>
      </c>
      <c r="P65" s="296">
        <v>114.5</v>
      </c>
      <c r="Q65" s="295">
        <v>112</v>
      </c>
      <c r="R65" s="294">
        <v>109.6</v>
      </c>
      <c r="S65" s="294">
        <v>108.4</v>
      </c>
      <c r="T65" s="296">
        <v>107.1</v>
      </c>
      <c r="U65" s="296">
        <v>106.9</v>
      </c>
      <c r="V65" s="294">
        <v>106.7</v>
      </c>
      <c r="W65" s="294">
        <v>106.3</v>
      </c>
      <c r="X65" s="294">
        <v>105.6</v>
      </c>
      <c r="Y65" s="294">
        <v>105.4</v>
      </c>
      <c r="Z65" s="294">
        <v>105.4</v>
      </c>
      <c r="AB65" s="131"/>
      <c r="AC65" s="192"/>
      <c r="AD65" s="41"/>
      <c r="AE65" s="182"/>
      <c r="AF65" s="182"/>
    </row>
    <row r="66" spans="1:32" s="15" customFormat="1" ht="18.75" customHeight="1">
      <c r="A66" s="55" t="s">
        <v>62</v>
      </c>
      <c r="B66" s="56" t="s">
        <v>49</v>
      </c>
      <c r="C66" s="451">
        <v>192</v>
      </c>
      <c r="D66" s="462">
        <v>387</v>
      </c>
      <c r="E66" s="462">
        <v>617</v>
      </c>
      <c r="F66" s="462">
        <v>843</v>
      </c>
      <c r="G66" s="462">
        <v>1069</v>
      </c>
      <c r="H66" s="462">
        <v>1297</v>
      </c>
      <c r="I66" s="462">
        <v>1531</v>
      </c>
      <c r="J66" s="451">
        <v>1760</v>
      </c>
      <c r="K66" s="462">
        <v>1987</v>
      </c>
      <c r="L66" s="294">
        <v>2223</v>
      </c>
      <c r="M66" s="294">
        <v>2453</v>
      </c>
      <c r="N66" s="294">
        <v>2696</v>
      </c>
      <c r="O66" s="294">
        <v>231</v>
      </c>
      <c r="P66" s="294">
        <v>459</v>
      </c>
      <c r="Q66" s="296">
        <v>707</v>
      </c>
      <c r="R66" s="294">
        <v>953</v>
      </c>
      <c r="S66" s="296">
        <v>1184</v>
      </c>
      <c r="T66" s="294">
        <v>1420</v>
      </c>
      <c r="U66" s="294">
        <v>1676</v>
      </c>
      <c r="V66" s="296">
        <v>1931</v>
      </c>
      <c r="W66" s="294">
        <v>2171</v>
      </c>
      <c r="X66" s="294">
        <v>2390</v>
      </c>
      <c r="Y66" s="294">
        <v>2641</v>
      </c>
      <c r="Z66" s="296">
        <v>2910</v>
      </c>
      <c r="AB66" s="185"/>
      <c r="AC66" s="193"/>
      <c r="AD66" s="41"/>
      <c r="AE66" s="182"/>
      <c r="AF66" s="182"/>
    </row>
    <row r="67" spans="1:32" s="15" customFormat="1" ht="34.5" customHeight="1">
      <c r="A67" s="60"/>
      <c r="B67" s="58" t="s">
        <v>30</v>
      </c>
      <c r="C67" s="451">
        <v>97.6</v>
      </c>
      <c r="D67" s="462">
        <v>99.4</v>
      </c>
      <c r="E67" s="461">
        <v>105</v>
      </c>
      <c r="F67" s="462">
        <v>107.9</v>
      </c>
      <c r="G67" s="461">
        <v>109</v>
      </c>
      <c r="H67" s="462">
        <v>107.3</v>
      </c>
      <c r="I67" s="462">
        <v>109.4</v>
      </c>
      <c r="J67" s="451">
        <v>108.7</v>
      </c>
      <c r="K67" s="462">
        <v>109.8</v>
      </c>
      <c r="L67" s="294">
        <v>110.2</v>
      </c>
      <c r="M67" s="294">
        <v>110.4</v>
      </c>
      <c r="N67" s="295">
        <v>111</v>
      </c>
      <c r="O67" s="294">
        <v>120.1</v>
      </c>
      <c r="P67" s="294">
        <v>118.5</v>
      </c>
      <c r="Q67" s="294">
        <v>114.6</v>
      </c>
      <c r="R67" s="297">
        <v>113</v>
      </c>
      <c r="S67" s="296">
        <v>110.8</v>
      </c>
      <c r="T67" s="294">
        <v>109.4</v>
      </c>
      <c r="U67" s="294">
        <v>109.5</v>
      </c>
      <c r="V67" s="296">
        <v>109.7</v>
      </c>
      <c r="W67" s="294">
        <v>109.2</v>
      </c>
      <c r="X67" s="294">
        <v>107.5</v>
      </c>
      <c r="Y67" s="294">
        <v>107.6</v>
      </c>
      <c r="Z67" s="297">
        <v>108</v>
      </c>
      <c r="AB67" s="185"/>
      <c r="AC67" s="192"/>
      <c r="AD67" s="41"/>
      <c r="AE67" s="182"/>
      <c r="AF67" s="182"/>
    </row>
    <row r="68" spans="1:32" s="15" customFormat="1" ht="21" customHeight="1">
      <c r="A68" s="55" t="s">
        <v>63</v>
      </c>
      <c r="B68" s="56" t="s">
        <v>41</v>
      </c>
      <c r="C68" s="451">
        <v>1.6</v>
      </c>
      <c r="D68" s="462">
        <v>3.7</v>
      </c>
      <c r="E68" s="451">
        <v>6.4</v>
      </c>
      <c r="F68" s="451">
        <v>9.7</v>
      </c>
      <c r="G68" s="451">
        <v>13.5</v>
      </c>
      <c r="H68" s="451">
        <v>17.8</v>
      </c>
      <c r="I68" s="451">
        <v>22.5</v>
      </c>
      <c r="J68" s="462">
        <v>27.2</v>
      </c>
      <c r="K68" s="462">
        <v>31.5</v>
      </c>
      <c r="L68" s="296">
        <v>35.5</v>
      </c>
      <c r="M68" s="296">
        <v>38.7</v>
      </c>
      <c r="N68" s="297">
        <v>41</v>
      </c>
      <c r="O68" s="297">
        <v>2</v>
      </c>
      <c r="P68" s="296">
        <v>4.4</v>
      </c>
      <c r="Q68" s="296">
        <v>7.6</v>
      </c>
      <c r="R68" s="296">
        <v>11.4</v>
      </c>
      <c r="S68" s="294">
        <v>15.7</v>
      </c>
      <c r="T68" s="296">
        <v>20.4</v>
      </c>
      <c r="U68" s="296">
        <v>25.5</v>
      </c>
      <c r="V68" s="294">
        <v>30.5</v>
      </c>
      <c r="W68" s="294">
        <v>35.2</v>
      </c>
      <c r="X68" s="294">
        <v>39.7</v>
      </c>
      <c r="Y68" s="296">
        <v>43</v>
      </c>
      <c r="Z68" s="294">
        <v>45.6</v>
      </c>
      <c r="AB68" s="185"/>
      <c r="AC68" s="191"/>
      <c r="AD68" s="41"/>
      <c r="AE68" s="182"/>
      <c r="AF68" s="182"/>
    </row>
    <row r="69" spans="1:32" s="15" customFormat="1" ht="34.5" customHeight="1">
      <c r="A69" s="60"/>
      <c r="B69" s="58" t="s">
        <v>30</v>
      </c>
      <c r="C69" s="451">
        <v>97.5</v>
      </c>
      <c r="D69" s="461">
        <v>96.7</v>
      </c>
      <c r="E69" s="451">
        <v>96.4</v>
      </c>
      <c r="F69" s="451">
        <v>100.3</v>
      </c>
      <c r="G69" s="451">
        <v>102.6</v>
      </c>
      <c r="H69" s="451">
        <v>105.1</v>
      </c>
      <c r="I69" s="451">
        <v>106.7</v>
      </c>
      <c r="J69" s="462">
        <v>107.5</v>
      </c>
      <c r="K69" s="462">
        <v>107.3</v>
      </c>
      <c r="L69" s="296">
        <v>107.7</v>
      </c>
      <c r="M69" s="296">
        <v>107.9</v>
      </c>
      <c r="N69" s="296">
        <v>108.7</v>
      </c>
      <c r="O69" s="296">
        <v>126.3</v>
      </c>
      <c r="P69" s="296">
        <v>117.4</v>
      </c>
      <c r="Q69" s="294">
        <v>118.7</v>
      </c>
      <c r="R69" s="295">
        <v>117</v>
      </c>
      <c r="S69" s="294">
        <v>116.5</v>
      </c>
      <c r="T69" s="297">
        <v>115</v>
      </c>
      <c r="U69" s="296">
        <v>113.4</v>
      </c>
      <c r="V69" s="294">
        <v>112.2</v>
      </c>
      <c r="W69" s="294">
        <v>112</v>
      </c>
      <c r="X69" s="294">
        <v>111.7</v>
      </c>
      <c r="Y69" s="296">
        <v>111.2</v>
      </c>
      <c r="Z69" s="294">
        <v>111.3</v>
      </c>
      <c r="AB69" s="97"/>
      <c r="AC69" s="191"/>
      <c r="AD69" s="41"/>
      <c r="AE69" s="182"/>
      <c r="AF69" s="182"/>
    </row>
    <row r="70" spans="1:32" s="15" customFormat="1" ht="28.5" customHeight="1">
      <c r="A70" s="530" t="s">
        <v>65</v>
      </c>
      <c r="B70" s="530"/>
      <c r="C70" s="459"/>
      <c r="D70" s="458"/>
      <c r="E70" s="458"/>
      <c r="F70" s="458"/>
      <c r="G70" s="460"/>
      <c r="H70" s="458"/>
      <c r="I70" s="458"/>
      <c r="J70" s="457"/>
      <c r="K70" s="458"/>
      <c r="L70" s="40"/>
      <c r="M70" s="40"/>
      <c r="N70" s="287"/>
      <c r="O70" s="40"/>
      <c r="P70" s="40"/>
      <c r="Q70" s="41"/>
      <c r="R70" s="40"/>
      <c r="S70" s="41"/>
      <c r="T70" s="40"/>
      <c r="U70" s="40"/>
      <c r="V70" s="41"/>
      <c r="W70" s="41"/>
      <c r="X70" s="41"/>
      <c r="Y70" s="41"/>
      <c r="Z70" s="182"/>
      <c r="AB70" s="186"/>
      <c r="AC70" s="198"/>
      <c r="AD70" s="64"/>
      <c r="AE70" s="182"/>
      <c r="AF70" s="182"/>
    </row>
    <row r="71" spans="1:32" s="15" customFormat="1" ht="19.5" customHeight="1">
      <c r="A71" s="520" t="s">
        <v>66</v>
      </c>
      <c r="B71" s="58" t="s">
        <v>52</v>
      </c>
      <c r="C71" s="451">
        <v>219</v>
      </c>
      <c r="D71" s="462">
        <v>432</v>
      </c>
      <c r="E71" s="451">
        <v>622</v>
      </c>
      <c r="F71" s="451">
        <v>785</v>
      </c>
      <c r="G71" s="451">
        <v>880</v>
      </c>
      <c r="H71" s="451">
        <v>1005</v>
      </c>
      <c r="I71" s="451">
        <v>1176</v>
      </c>
      <c r="J71" s="462">
        <v>1377</v>
      </c>
      <c r="K71" s="462">
        <v>1595</v>
      </c>
      <c r="L71" s="296">
        <v>1825</v>
      </c>
      <c r="M71" s="296">
        <v>2089</v>
      </c>
      <c r="N71" s="296">
        <v>2383</v>
      </c>
      <c r="O71" s="296">
        <v>327</v>
      </c>
      <c r="P71" s="296">
        <v>597</v>
      </c>
      <c r="Q71" s="296">
        <v>910</v>
      </c>
      <c r="R71" s="294">
        <v>1160</v>
      </c>
      <c r="S71" s="294">
        <v>1409</v>
      </c>
      <c r="T71" s="296">
        <v>1677</v>
      </c>
      <c r="U71" s="296">
        <v>2204</v>
      </c>
      <c r="V71" s="294">
        <v>2583</v>
      </c>
      <c r="W71" s="294">
        <v>2967</v>
      </c>
      <c r="X71" s="294">
        <v>3416</v>
      </c>
      <c r="Y71" s="296">
        <v>3944</v>
      </c>
      <c r="Z71" s="296">
        <v>4505</v>
      </c>
      <c r="AB71" s="187"/>
      <c r="AC71" s="191"/>
      <c r="AD71" s="41"/>
      <c r="AE71" s="182"/>
      <c r="AF71" s="182"/>
    </row>
    <row r="72" spans="1:32" s="15" customFormat="1" ht="35.25" customHeight="1">
      <c r="A72" s="520"/>
      <c r="B72" s="58" t="s">
        <v>30</v>
      </c>
      <c r="C72" s="453">
        <v>146.1</v>
      </c>
      <c r="D72" s="462">
        <v>152.6</v>
      </c>
      <c r="E72" s="451">
        <v>147.9</v>
      </c>
      <c r="F72" s="451">
        <v>136.6</v>
      </c>
      <c r="G72" s="451">
        <v>128.3</v>
      </c>
      <c r="H72" s="451">
        <v>126.9</v>
      </c>
      <c r="I72" s="451">
        <v>126.5</v>
      </c>
      <c r="J72" s="462">
        <v>125.2</v>
      </c>
      <c r="K72" s="461">
        <v>124</v>
      </c>
      <c r="L72" s="296">
        <v>121.5</v>
      </c>
      <c r="M72" s="296">
        <v>121.7</v>
      </c>
      <c r="N72" s="297">
        <v>120.4</v>
      </c>
      <c r="O72" s="296">
        <v>142.3</v>
      </c>
      <c r="P72" s="296">
        <v>131.9</v>
      </c>
      <c r="Q72" s="294">
        <v>140.2</v>
      </c>
      <c r="R72" s="295">
        <v>141</v>
      </c>
      <c r="S72" s="294">
        <v>151.7</v>
      </c>
      <c r="T72" s="297">
        <v>167</v>
      </c>
      <c r="U72" s="296">
        <v>187.3</v>
      </c>
      <c r="V72" s="294">
        <v>187.6</v>
      </c>
      <c r="W72" s="295">
        <v>186</v>
      </c>
      <c r="X72" s="294">
        <v>187.2</v>
      </c>
      <c r="Y72" s="296">
        <v>188.7</v>
      </c>
      <c r="Z72" s="297">
        <v>189</v>
      </c>
      <c r="AB72" s="97"/>
      <c r="AC72" s="191"/>
      <c r="AD72" s="41"/>
      <c r="AE72" s="182"/>
      <c r="AF72" s="182"/>
    </row>
    <row r="73" spans="1:32" s="15" customFormat="1" ht="19.5" customHeight="1">
      <c r="A73" s="520" t="s">
        <v>94</v>
      </c>
      <c r="B73" s="58" t="s">
        <v>52</v>
      </c>
      <c r="C73" s="451">
        <v>143</v>
      </c>
      <c r="D73" s="462">
        <v>293</v>
      </c>
      <c r="E73" s="462">
        <v>466</v>
      </c>
      <c r="F73" s="462">
        <v>649</v>
      </c>
      <c r="G73" s="462">
        <v>798</v>
      </c>
      <c r="H73" s="462">
        <v>979</v>
      </c>
      <c r="I73" s="462">
        <v>1209</v>
      </c>
      <c r="J73" s="451">
        <v>1422</v>
      </c>
      <c r="K73" s="462">
        <v>1615</v>
      </c>
      <c r="L73" s="294">
        <v>1818</v>
      </c>
      <c r="M73" s="294">
        <v>2012</v>
      </c>
      <c r="N73" s="294">
        <v>2218</v>
      </c>
      <c r="O73" s="294">
        <v>148</v>
      </c>
      <c r="P73" s="294">
        <v>317</v>
      </c>
      <c r="Q73" s="296">
        <v>514</v>
      </c>
      <c r="R73" s="296">
        <v>729</v>
      </c>
      <c r="S73" s="296">
        <v>923</v>
      </c>
      <c r="T73" s="294">
        <v>1172</v>
      </c>
      <c r="U73" s="294">
        <v>1458</v>
      </c>
      <c r="V73" s="296">
        <v>1726</v>
      </c>
      <c r="W73" s="294">
        <v>1962</v>
      </c>
      <c r="X73" s="294">
        <v>2170</v>
      </c>
      <c r="Y73" s="294">
        <v>2377</v>
      </c>
      <c r="Z73" s="294">
        <v>2554</v>
      </c>
      <c r="AB73" s="184"/>
      <c r="AC73" s="191"/>
      <c r="AD73" s="41"/>
      <c r="AE73" s="182"/>
      <c r="AF73" s="182"/>
    </row>
    <row r="74" spans="1:32" s="20" customFormat="1" ht="30.75" customHeight="1">
      <c r="A74" s="520"/>
      <c r="B74" s="58" t="s">
        <v>30</v>
      </c>
      <c r="C74" s="451">
        <v>103.4</v>
      </c>
      <c r="D74" s="462">
        <v>106.3</v>
      </c>
      <c r="E74" s="462">
        <v>108.9</v>
      </c>
      <c r="F74" s="462">
        <v>108.8</v>
      </c>
      <c r="G74" s="462">
        <v>107.9</v>
      </c>
      <c r="H74" s="462">
        <v>108.6</v>
      </c>
      <c r="I74" s="462">
        <v>110.5</v>
      </c>
      <c r="J74" s="451">
        <v>109.7</v>
      </c>
      <c r="K74" s="462">
        <v>108.6</v>
      </c>
      <c r="L74" s="294">
        <v>108.7</v>
      </c>
      <c r="M74" s="294">
        <v>111.1</v>
      </c>
      <c r="N74" s="294">
        <v>114.4</v>
      </c>
      <c r="O74" s="294">
        <v>102.9</v>
      </c>
      <c r="P74" s="294">
        <v>108.1</v>
      </c>
      <c r="Q74" s="294">
        <v>110.4</v>
      </c>
      <c r="R74" s="296">
        <v>112.2</v>
      </c>
      <c r="S74" s="296">
        <v>115.8</v>
      </c>
      <c r="T74" s="294">
        <v>119.7</v>
      </c>
      <c r="U74" s="294">
        <v>120.6</v>
      </c>
      <c r="V74" s="296">
        <v>121.4</v>
      </c>
      <c r="W74" s="294">
        <v>121.5</v>
      </c>
      <c r="X74" s="294">
        <v>119.3</v>
      </c>
      <c r="Y74" s="294">
        <v>118.1</v>
      </c>
      <c r="Z74" s="294">
        <v>115.1</v>
      </c>
      <c r="AB74" s="97"/>
      <c r="AC74" s="191"/>
      <c r="AD74" s="41"/>
      <c r="AE74" s="196"/>
      <c r="AF74" s="196"/>
    </row>
    <row r="75" spans="1:32" s="15" customFormat="1" ht="22.5" customHeight="1">
      <c r="A75" s="520" t="s">
        <v>67</v>
      </c>
      <c r="B75" s="58" t="s">
        <v>52</v>
      </c>
      <c r="C75" s="451">
        <v>136</v>
      </c>
      <c r="D75" s="462">
        <v>272</v>
      </c>
      <c r="E75" s="451">
        <v>394</v>
      </c>
      <c r="F75" s="451">
        <v>513</v>
      </c>
      <c r="G75" s="451">
        <v>595</v>
      </c>
      <c r="H75" s="451">
        <v>668</v>
      </c>
      <c r="I75" s="451">
        <v>757</v>
      </c>
      <c r="J75" s="462">
        <v>848</v>
      </c>
      <c r="K75" s="462">
        <v>966</v>
      </c>
      <c r="L75" s="296">
        <v>1090</v>
      </c>
      <c r="M75" s="296">
        <v>1208</v>
      </c>
      <c r="N75" s="296">
        <v>1330</v>
      </c>
      <c r="O75" s="296">
        <v>103</v>
      </c>
      <c r="P75" s="296">
        <v>222</v>
      </c>
      <c r="Q75" s="296">
        <v>345</v>
      </c>
      <c r="R75" s="294">
        <v>458</v>
      </c>
      <c r="S75" s="294">
        <v>554</v>
      </c>
      <c r="T75" s="296">
        <v>653</v>
      </c>
      <c r="U75" s="296">
        <v>755</v>
      </c>
      <c r="V75" s="294">
        <v>879</v>
      </c>
      <c r="W75" s="294">
        <v>1027</v>
      </c>
      <c r="X75" s="294">
        <v>1171</v>
      </c>
      <c r="Y75" s="296">
        <v>1311</v>
      </c>
      <c r="Z75" s="296">
        <v>1447</v>
      </c>
      <c r="AB75" s="132"/>
      <c r="AC75" s="194"/>
      <c r="AD75" s="41"/>
      <c r="AE75" s="182"/>
      <c r="AF75" s="182"/>
    </row>
    <row r="76" spans="1:32" s="15" customFormat="1" ht="34.5" customHeight="1">
      <c r="A76" s="520"/>
      <c r="B76" s="58" t="s">
        <v>30</v>
      </c>
      <c r="C76" s="453">
        <v>133.5</v>
      </c>
      <c r="D76" s="462">
        <v>123.8</v>
      </c>
      <c r="E76" s="451">
        <v>114.4</v>
      </c>
      <c r="F76" s="453">
        <v>111.5</v>
      </c>
      <c r="G76" s="451">
        <v>111.7</v>
      </c>
      <c r="H76" s="451">
        <v>109.3</v>
      </c>
      <c r="I76" s="451">
        <v>107.1</v>
      </c>
      <c r="J76" s="462">
        <v>103.6</v>
      </c>
      <c r="K76" s="461">
        <v>103.1</v>
      </c>
      <c r="L76" s="296">
        <v>101.4</v>
      </c>
      <c r="M76" s="296">
        <v>99.4</v>
      </c>
      <c r="N76" s="296">
        <v>97.1</v>
      </c>
      <c r="O76" s="296">
        <v>77.3</v>
      </c>
      <c r="P76" s="296">
        <v>80.5</v>
      </c>
      <c r="Q76" s="294">
        <v>86.3</v>
      </c>
      <c r="R76" s="294">
        <v>88.4</v>
      </c>
      <c r="S76" s="294">
        <v>92.6</v>
      </c>
      <c r="T76" s="296">
        <v>97.6</v>
      </c>
      <c r="U76" s="296">
        <v>99.7</v>
      </c>
      <c r="V76" s="294">
        <v>103.7</v>
      </c>
      <c r="W76" s="294">
        <v>106.4</v>
      </c>
      <c r="X76" s="294">
        <v>107.4</v>
      </c>
      <c r="Y76" s="296">
        <v>108.5</v>
      </c>
      <c r="Z76" s="296">
        <v>108.8</v>
      </c>
      <c r="AB76" s="97"/>
      <c r="AC76" s="191"/>
      <c r="AD76" s="41"/>
      <c r="AE76" s="182"/>
      <c r="AF76" s="182"/>
    </row>
    <row r="77" spans="1:32" s="15" customFormat="1" ht="23.25" customHeight="1">
      <c r="A77" s="520" t="s">
        <v>68</v>
      </c>
      <c r="B77" s="58" t="s">
        <v>64</v>
      </c>
      <c r="C77" s="451">
        <v>180</v>
      </c>
      <c r="D77" s="462">
        <v>368</v>
      </c>
      <c r="E77" s="462">
        <v>569</v>
      </c>
      <c r="F77" s="462">
        <v>774</v>
      </c>
      <c r="G77" s="462">
        <v>932</v>
      </c>
      <c r="H77" s="462">
        <v>1113</v>
      </c>
      <c r="I77" s="462">
        <v>1280</v>
      </c>
      <c r="J77" s="451">
        <v>1481</v>
      </c>
      <c r="K77" s="462">
        <v>1691</v>
      </c>
      <c r="L77" s="294">
        <v>1918</v>
      </c>
      <c r="M77" s="294">
        <v>2116</v>
      </c>
      <c r="N77" s="294">
        <v>2329</v>
      </c>
      <c r="O77" s="294">
        <v>176</v>
      </c>
      <c r="P77" s="294">
        <v>370</v>
      </c>
      <c r="Q77" s="296">
        <v>587</v>
      </c>
      <c r="R77" s="296">
        <v>782</v>
      </c>
      <c r="S77" s="296">
        <v>939</v>
      </c>
      <c r="T77" s="294">
        <v>1121</v>
      </c>
      <c r="U77" s="294">
        <v>1299</v>
      </c>
      <c r="V77" s="296">
        <v>1458</v>
      </c>
      <c r="W77" s="294">
        <v>1648</v>
      </c>
      <c r="X77" s="294">
        <v>1848</v>
      </c>
      <c r="Y77" s="294">
        <v>2049</v>
      </c>
      <c r="Z77" s="294">
        <v>2251</v>
      </c>
      <c r="AB77" s="185"/>
      <c r="AC77" s="194"/>
      <c r="AD77" s="41"/>
      <c r="AE77" s="182"/>
      <c r="AF77" s="182"/>
    </row>
    <row r="78" spans="1:32" s="15" customFormat="1" ht="31.5" customHeight="1">
      <c r="A78" s="520"/>
      <c r="B78" s="58" t="s">
        <v>30</v>
      </c>
      <c r="C78" s="451">
        <v>95.2</v>
      </c>
      <c r="D78" s="462">
        <v>95.1</v>
      </c>
      <c r="E78" s="462">
        <v>96.4</v>
      </c>
      <c r="F78" s="462">
        <v>96.1</v>
      </c>
      <c r="G78" s="462">
        <v>96.2</v>
      </c>
      <c r="H78" s="462">
        <v>98.4</v>
      </c>
      <c r="I78" s="462">
        <v>98.5</v>
      </c>
      <c r="J78" s="453">
        <v>100</v>
      </c>
      <c r="K78" s="462">
        <v>101.3</v>
      </c>
      <c r="L78" s="294">
        <v>102.3</v>
      </c>
      <c r="M78" s="294">
        <v>102.4</v>
      </c>
      <c r="N78" s="294">
        <v>102.9</v>
      </c>
      <c r="O78" s="294">
        <v>95.9</v>
      </c>
      <c r="P78" s="294">
        <v>98.5</v>
      </c>
      <c r="Q78" s="294">
        <v>100.4</v>
      </c>
      <c r="R78" s="296">
        <v>98.5</v>
      </c>
      <c r="S78" s="297">
        <v>98</v>
      </c>
      <c r="T78" s="294">
        <v>100.7</v>
      </c>
      <c r="U78" s="294">
        <v>101.5</v>
      </c>
      <c r="V78" s="296">
        <v>98.4</v>
      </c>
      <c r="W78" s="294">
        <v>97.5</v>
      </c>
      <c r="X78" s="294">
        <v>96.3</v>
      </c>
      <c r="Y78" s="294">
        <v>96.8</v>
      </c>
      <c r="Z78" s="294">
        <v>96.7</v>
      </c>
      <c r="AB78" s="97"/>
      <c r="AC78" s="191"/>
      <c r="AD78" s="41"/>
      <c r="AE78" s="182"/>
      <c r="AF78" s="182"/>
    </row>
    <row r="79" spans="1:32" s="15" customFormat="1" ht="23.25" customHeight="1">
      <c r="A79" s="520" t="s">
        <v>69</v>
      </c>
      <c r="B79" s="58" t="s">
        <v>80</v>
      </c>
      <c r="C79" s="451">
        <v>11.3</v>
      </c>
      <c r="D79" s="462">
        <v>21.6</v>
      </c>
      <c r="E79" s="451">
        <v>33.2</v>
      </c>
      <c r="F79" s="451">
        <v>45.5</v>
      </c>
      <c r="G79" s="451">
        <v>56.5</v>
      </c>
      <c r="H79" s="451">
        <v>66.6</v>
      </c>
      <c r="I79" s="451">
        <v>76.8</v>
      </c>
      <c r="J79" s="462">
        <v>87.3</v>
      </c>
      <c r="K79" s="462">
        <v>98.7</v>
      </c>
      <c r="L79" s="296">
        <v>110</v>
      </c>
      <c r="M79" s="296">
        <v>120</v>
      </c>
      <c r="N79" s="296">
        <v>131</v>
      </c>
      <c r="O79" s="296">
        <v>8.7</v>
      </c>
      <c r="P79" s="296">
        <v>18.4</v>
      </c>
      <c r="Q79" s="296">
        <v>29.1</v>
      </c>
      <c r="R79" s="294">
        <v>39.4</v>
      </c>
      <c r="S79" s="294">
        <v>49.7</v>
      </c>
      <c r="T79" s="296">
        <v>59.2</v>
      </c>
      <c r="U79" s="296">
        <v>68.5</v>
      </c>
      <c r="V79" s="295">
        <v>78</v>
      </c>
      <c r="W79" s="294">
        <v>88.3</v>
      </c>
      <c r="X79" s="294">
        <v>98.4</v>
      </c>
      <c r="Y79" s="296">
        <v>108</v>
      </c>
      <c r="Z79" s="296">
        <v>118</v>
      </c>
      <c r="AB79" s="184"/>
      <c r="AC79" s="191"/>
      <c r="AD79" s="41"/>
      <c r="AE79" s="182"/>
      <c r="AF79" s="182"/>
    </row>
    <row r="80" spans="1:32" s="15" customFormat="1" ht="31.5" customHeight="1">
      <c r="A80" s="520"/>
      <c r="B80" s="58" t="s">
        <v>30</v>
      </c>
      <c r="C80" s="451">
        <v>114.9</v>
      </c>
      <c r="D80" s="462">
        <v>104.3</v>
      </c>
      <c r="E80" s="451">
        <v>101.9</v>
      </c>
      <c r="F80" s="453">
        <v>98.6</v>
      </c>
      <c r="G80" s="451">
        <v>99.4</v>
      </c>
      <c r="H80" s="453">
        <v>100.8</v>
      </c>
      <c r="I80" s="451">
        <v>100.6</v>
      </c>
      <c r="J80" s="462">
        <v>99.9</v>
      </c>
      <c r="K80" s="462">
        <v>99.9</v>
      </c>
      <c r="L80" s="297">
        <v>99.9</v>
      </c>
      <c r="M80" s="296">
        <v>99.2</v>
      </c>
      <c r="N80" s="296">
        <v>98.8</v>
      </c>
      <c r="O80" s="296">
        <v>84.6</v>
      </c>
      <c r="P80" s="296">
        <v>91.7</v>
      </c>
      <c r="Q80" s="294">
        <v>93.3</v>
      </c>
      <c r="R80" s="294">
        <v>92.7</v>
      </c>
      <c r="S80" s="294">
        <v>93.6</v>
      </c>
      <c r="T80" s="296">
        <v>90.1</v>
      </c>
      <c r="U80" s="296">
        <v>90.6</v>
      </c>
      <c r="V80" s="294">
        <v>90.8</v>
      </c>
      <c r="W80" s="294">
        <v>89.5</v>
      </c>
      <c r="X80" s="294">
        <v>89.6</v>
      </c>
      <c r="Y80" s="296">
        <v>90.3</v>
      </c>
      <c r="Z80" s="296">
        <v>90.6</v>
      </c>
      <c r="AB80" s="185"/>
      <c r="AC80" s="191"/>
      <c r="AD80" s="41"/>
      <c r="AE80" s="182"/>
      <c r="AF80" s="182"/>
    </row>
    <row r="81" spans="1:32" s="15" customFormat="1" ht="26.25" customHeight="1">
      <c r="A81" s="520" t="s">
        <v>70</v>
      </c>
      <c r="B81" s="58" t="s">
        <v>180</v>
      </c>
      <c r="C81" s="451">
        <v>3.5</v>
      </c>
      <c r="D81" s="462">
        <v>7.1</v>
      </c>
      <c r="E81" s="462">
        <v>11.5</v>
      </c>
      <c r="F81" s="461">
        <v>16</v>
      </c>
      <c r="G81" s="462">
        <v>19.8</v>
      </c>
      <c r="H81" s="462">
        <v>23.2</v>
      </c>
      <c r="I81" s="462">
        <v>26.7</v>
      </c>
      <c r="J81" s="451">
        <v>30.5</v>
      </c>
      <c r="K81" s="462">
        <v>34.5</v>
      </c>
      <c r="L81" s="294">
        <v>38.7</v>
      </c>
      <c r="M81" s="295">
        <v>43</v>
      </c>
      <c r="N81" s="294">
        <v>47.4</v>
      </c>
      <c r="O81" s="294">
        <v>3.1</v>
      </c>
      <c r="P81" s="294">
        <v>6.3</v>
      </c>
      <c r="Q81" s="296">
        <v>10.1</v>
      </c>
      <c r="R81" s="296">
        <v>14.1</v>
      </c>
      <c r="S81" s="296">
        <v>17.9</v>
      </c>
      <c r="T81" s="294">
        <v>21.5</v>
      </c>
      <c r="U81" s="294">
        <v>24.8</v>
      </c>
      <c r="V81" s="296">
        <v>28.5</v>
      </c>
      <c r="W81" s="295">
        <v>33</v>
      </c>
      <c r="X81" s="295">
        <v>37</v>
      </c>
      <c r="Y81" s="294">
        <v>41.1</v>
      </c>
      <c r="Z81" s="294">
        <v>45.5</v>
      </c>
      <c r="AB81" s="184"/>
      <c r="AC81" s="194"/>
      <c r="AD81" s="41"/>
      <c r="AE81" s="182"/>
      <c r="AF81" s="182"/>
    </row>
    <row r="82" spans="1:32" s="15" customFormat="1" ht="33.75" customHeight="1">
      <c r="A82" s="520"/>
      <c r="B82" s="58" t="s">
        <v>30</v>
      </c>
      <c r="C82" s="451">
        <v>127.9</v>
      </c>
      <c r="D82" s="462">
        <v>118.6</v>
      </c>
      <c r="E82" s="462">
        <v>122.1</v>
      </c>
      <c r="F82" s="462">
        <v>118.9</v>
      </c>
      <c r="G82" s="462">
        <v>118.3</v>
      </c>
      <c r="H82" s="462">
        <v>114.1</v>
      </c>
      <c r="I82" s="462">
        <v>109.8</v>
      </c>
      <c r="J82" s="451">
        <v>108.9</v>
      </c>
      <c r="K82" s="462">
        <v>109.3</v>
      </c>
      <c r="L82" s="295">
        <v>110</v>
      </c>
      <c r="M82" s="294">
        <v>111.1</v>
      </c>
      <c r="N82" s="294">
        <v>112.2</v>
      </c>
      <c r="O82" s="295">
        <v>101</v>
      </c>
      <c r="P82" s="294">
        <v>100.3</v>
      </c>
      <c r="Q82" s="294">
        <v>96.7</v>
      </c>
      <c r="R82" s="296">
        <v>96.4</v>
      </c>
      <c r="S82" s="296">
        <v>97.1</v>
      </c>
      <c r="T82" s="294">
        <v>92.5</v>
      </c>
      <c r="U82" s="294">
        <v>93.1</v>
      </c>
      <c r="V82" s="296">
        <v>93.7</v>
      </c>
      <c r="W82" s="294">
        <v>95.6</v>
      </c>
      <c r="X82" s="294">
        <v>95.5</v>
      </c>
      <c r="Y82" s="294">
        <v>95.7</v>
      </c>
      <c r="Z82" s="295">
        <v>96</v>
      </c>
      <c r="AB82" s="185"/>
      <c r="AC82" s="191"/>
      <c r="AD82" s="41"/>
      <c r="AE82" s="182"/>
      <c r="AF82" s="182"/>
    </row>
    <row r="83" spans="1:32" s="15" customFormat="1" ht="30" customHeight="1">
      <c r="A83" s="530" t="s">
        <v>72</v>
      </c>
      <c r="B83" s="530"/>
      <c r="C83" s="530"/>
      <c r="D83" s="530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2"/>
      <c r="T83" s="61"/>
      <c r="U83" s="61"/>
      <c r="V83" s="61"/>
      <c r="W83" s="61"/>
      <c r="X83" s="61"/>
      <c r="Y83" s="61"/>
      <c r="Z83" s="223"/>
      <c r="AB83" s="186"/>
      <c r="AC83" s="191"/>
      <c r="AD83" s="64"/>
      <c r="AE83" s="182"/>
      <c r="AF83" s="182"/>
    </row>
    <row r="84" spans="1:32" s="20" customFormat="1" ht="21" customHeight="1">
      <c r="A84" s="520" t="s">
        <v>95</v>
      </c>
      <c r="B84" s="58" t="s">
        <v>49</v>
      </c>
      <c r="C84" s="451">
        <v>1.6</v>
      </c>
      <c r="D84" s="451">
        <v>1.9</v>
      </c>
      <c r="E84" s="451">
        <v>2.1</v>
      </c>
      <c r="F84" s="451">
        <v>2.1</v>
      </c>
      <c r="G84" s="451">
        <v>2.1</v>
      </c>
      <c r="H84" s="451">
        <v>2.1</v>
      </c>
      <c r="I84" s="451">
        <v>2.1</v>
      </c>
      <c r="J84" s="451">
        <v>23.2</v>
      </c>
      <c r="K84" s="451">
        <v>388</v>
      </c>
      <c r="L84" s="296">
        <v>1177</v>
      </c>
      <c r="M84" s="296">
        <v>1687</v>
      </c>
      <c r="N84" s="296">
        <v>1901</v>
      </c>
      <c r="O84" s="296">
        <v>32.4</v>
      </c>
      <c r="P84" s="296">
        <v>32.8</v>
      </c>
      <c r="Q84" s="296">
        <v>32.8</v>
      </c>
      <c r="R84" s="296">
        <v>32.8</v>
      </c>
      <c r="S84" s="296">
        <v>32.8</v>
      </c>
      <c r="T84" s="296">
        <v>32.8</v>
      </c>
      <c r="U84" s="296">
        <v>32.8</v>
      </c>
      <c r="V84" s="296">
        <v>71.4</v>
      </c>
      <c r="W84" s="296">
        <v>589</v>
      </c>
      <c r="X84" s="296">
        <v>1439</v>
      </c>
      <c r="Y84" s="296">
        <v>2092</v>
      </c>
      <c r="Z84" s="296">
        <v>2251</v>
      </c>
      <c r="AB84" s="185"/>
      <c r="AC84" s="191"/>
      <c r="AD84" s="41"/>
      <c r="AE84" s="196"/>
      <c r="AF84" s="196"/>
    </row>
    <row r="85" spans="1:32" s="20" customFormat="1" ht="31.5" customHeight="1">
      <c r="A85" s="520"/>
      <c r="B85" s="58" t="s">
        <v>30</v>
      </c>
      <c r="C85" s="451">
        <v>9.1</v>
      </c>
      <c r="D85" s="451">
        <v>10.9</v>
      </c>
      <c r="E85" s="451">
        <v>12.2</v>
      </c>
      <c r="F85" s="451">
        <v>12.2</v>
      </c>
      <c r="G85" s="451">
        <v>12.2</v>
      </c>
      <c r="H85" s="451">
        <v>12.2</v>
      </c>
      <c r="I85" s="451">
        <v>12.2</v>
      </c>
      <c r="J85" s="451">
        <v>84.1</v>
      </c>
      <c r="K85" s="451">
        <v>133.3</v>
      </c>
      <c r="L85" s="296">
        <v>112.9</v>
      </c>
      <c r="M85" s="296">
        <v>114.7</v>
      </c>
      <c r="N85" s="296">
        <v>117.1</v>
      </c>
      <c r="O85" s="452" t="s">
        <v>176</v>
      </c>
      <c r="P85" s="452" t="s">
        <v>177</v>
      </c>
      <c r="Q85" s="452" t="s">
        <v>178</v>
      </c>
      <c r="R85" s="452" t="s">
        <v>178</v>
      </c>
      <c r="S85" s="452" t="s">
        <v>178</v>
      </c>
      <c r="T85" s="452" t="s">
        <v>178</v>
      </c>
      <c r="U85" s="452" t="s">
        <v>178</v>
      </c>
      <c r="V85" s="452" t="s">
        <v>179</v>
      </c>
      <c r="W85" s="297">
        <v>152</v>
      </c>
      <c r="X85" s="296">
        <v>122.2</v>
      </c>
      <c r="Y85" s="297">
        <v>124</v>
      </c>
      <c r="Z85" s="296">
        <v>118.4</v>
      </c>
      <c r="AB85" s="97"/>
      <c r="AC85" s="191"/>
      <c r="AD85" s="41"/>
      <c r="AE85" s="196"/>
      <c r="AF85" s="196"/>
    </row>
    <row r="86" spans="1:32" s="20" customFormat="1" ht="18.75" customHeight="1">
      <c r="A86" s="520" t="s">
        <v>76</v>
      </c>
      <c r="B86" s="58" t="s">
        <v>49</v>
      </c>
      <c r="C86" s="451">
        <v>153</v>
      </c>
      <c r="D86" s="451">
        <v>291</v>
      </c>
      <c r="E86" s="451">
        <v>430</v>
      </c>
      <c r="F86" s="451">
        <v>556</v>
      </c>
      <c r="G86" s="451">
        <v>658</v>
      </c>
      <c r="H86" s="451">
        <v>760</v>
      </c>
      <c r="I86" s="451">
        <v>848</v>
      </c>
      <c r="J86" s="451">
        <v>909</v>
      </c>
      <c r="K86" s="451">
        <v>999</v>
      </c>
      <c r="L86" s="296">
        <v>1195</v>
      </c>
      <c r="M86" s="296">
        <v>1393</v>
      </c>
      <c r="N86" s="296">
        <v>1598</v>
      </c>
      <c r="O86" s="296">
        <v>176</v>
      </c>
      <c r="P86" s="296">
        <v>338</v>
      </c>
      <c r="Q86" s="296">
        <v>503</v>
      </c>
      <c r="R86" s="296">
        <v>661</v>
      </c>
      <c r="S86" s="296">
        <v>807</v>
      </c>
      <c r="T86" s="296">
        <v>943</v>
      </c>
      <c r="U86" s="296">
        <v>1069</v>
      </c>
      <c r="V86" s="296">
        <v>1169</v>
      </c>
      <c r="W86" s="296">
        <v>1272</v>
      </c>
      <c r="X86" s="296">
        <v>1449</v>
      </c>
      <c r="Y86" s="296">
        <v>1655</v>
      </c>
      <c r="Z86" s="296">
        <v>1867</v>
      </c>
      <c r="AB86" s="185"/>
      <c r="AC86" s="191"/>
      <c r="AD86" s="392"/>
      <c r="AE86" s="196"/>
      <c r="AF86" s="196"/>
    </row>
    <row r="87" spans="1:32" s="20" customFormat="1" ht="26.25" customHeight="1">
      <c r="A87" s="520"/>
      <c r="B87" s="58" t="s">
        <v>30</v>
      </c>
      <c r="C87" s="451">
        <v>147.7</v>
      </c>
      <c r="D87" s="451">
        <v>160.8</v>
      </c>
      <c r="E87" s="451">
        <v>171.4</v>
      </c>
      <c r="F87" s="451">
        <v>167.9</v>
      </c>
      <c r="G87" s="451">
        <v>167.2</v>
      </c>
      <c r="H87" s="451">
        <v>162.8</v>
      </c>
      <c r="I87" s="451">
        <v>156.5</v>
      </c>
      <c r="J87" s="451">
        <v>151.7</v>
      </c>
      <c r="K87" s="451">
        <v>145.8</v>
      </c>
      <c r="L87" s="297">
        <v>142</v>
      </c>
      <c r="M87" s="296">
        <v>137.1</v>
      </c>
      <c r="N87" s="296">
        <v>133.5</v>
      </c>
      <c r="O87" s="297">
        <v>119</v>
      </c>
      <c r="P87" s="296">
        <v>121.1</v>
      </c>
      <c r="Q87" s="296">
        <v>119.8</v>
      </c>
      <c r="R87" s="296">
        <v>120.6</v>
      </c>
      <c r="S87" s="296">
        <v>124.6</v>
      </c>
      <c r="T87" s="296">
        <v>120.8</v>
      </c>
      <c r="U87" s="297">
        <v>126</v>
      </c>
      <c r="V87" s="296">
        <v>128.6</v>
      </c>
      <c r="W87" s="296">
        <v>127.2</v>
      </c>
      <c r="X87" s="296">
        <v>121.2</v>
      </c>
      <c r="Y87" s="296">
        <v>118.8</v>
      </c>
      <c r="Z87" s="296">
        <v>116.9</v>
      </c>
      <c r="AB87" s="97"/>
      <c r="AC87" s="191"/>
      <c r="AD87" s="392"/>
      <c r="AE87" s="196"/>
      <c r="AF87" s="196"/>
    </row>
    <row r="88" spans="1:32" s="20" customFormat="1" ht="20.25" customHeight="1">
      <c r="A88" s="520" t="s">
        <v>96</v>
      </c>
      <c r="B88" s="58" t="s">
        <v>77</v>
      </c>
      <c r="C88" s="451">
        <v>6.6</v>
      </c>
      <c r="D88" s="451">
        <v>12.5</v>
      </c>
      <c r="E88" s="451">
        <v>19.3</v>
      </c>
      <c r="F88" s="451">
        <v>25.3</v>
      </c>
      <c r="G88" s="451">
        <v>30.6</v>
      </c>
      <c r="H88" s="453">
        <v>36</v>
      </c>
      <c r="I88" s="451">
        <v>40.3</v>
      </c>
      <c r="J88" s="451">
        <v>45.2</v>
      </c>
      <c r="K88" s="451">
        <v>51.2</v>
      </c>
      <c r="L88" s="296">
        <v>57.8</v>
      </c>
      <c r="M88" s="296">
        <v>65.3</v>
      </c>
      <c r="N88" s="296">
        <v>74.6</v>
      </c>
      <c r="O88" s="297">
        <v>6.2</v>
      </c>
      <c r="P88" s="296">
        <v>12.4</v>
      </c>
      <c r="Q88" s="296">
        <v>18.7</v>
      </c>
      <c r="R88" s="297">
        <v>25</v>
      </c>
      <c r="S88" s="296">
        <v>30.2</v>
      </c>
      <c r="T88" s="297">
        <v>36</v>
      </c>
      <c r="U88" s="296">
        <v>40.8</v>
      </c>
      <c r="V88" s="297">
        <v>46</v>
      </c>
      <c r="W88" s="296">
        <v>52.4</v>
      </c>
      <c r="X88" s="296">
        <v>60.4</v>
      </c>
      <c r="Y88" s="296">
        <v>68.9</v>
      </c>
      <c r="Z88" s="297">
        <v>78</v>
      </c>
      <c r="AB88" s="97"/>
      <c r="AC88" s="191"/>
      <c r="AD88" s="392"/>
      <c r="AE88" s="196"/>
      <c r="AF88" s="196"/>
    </row>
    <row r="89" spans="1:32" s="20" customFormat="1" ht="32.25" customHeight="1">
      <c r="A89" s="520"/>
      <c r="B89" s="58" t="s">
        <v>30</v>
      </c>
      <c r="C89" s="451">
        <v>96.2</v>
      </c>
      <c r="D89" s="451">
        <v>93.1</v>
      </c>
      <c r="E89" s="451">
        <v>98.7</v>
      </c>
      <c r="F89" s="451">
        <v>100.3</v>
      </c>
      <c r="G89" s="451">
        <v>100.2</v>
      </c>
      <c r="H89" s="451">
        <v>100.3</v>
      </c>
      <c r="I89" s="451">
        <v>100.7</v>
      </c>
      <c r="J89" s="453">
        <v>100.8</v>
      </c>
      <c r="K89" s="453">
        <v>101</v>
      </c>
      <c r="L89" s="296">
        <v>100.3</v>
      </c>
      <c r="M89" s="296">
        <v>100.5</v>
      </c>
      <c r="N89" s="296">
        <v>102.5</v>
      </c>
      <c r="O89" s="297">
        <v>92.9</v>
      </c>
      <c r="P89" s="296">
        <v>98.9</v>
      </c>
      <c r="Q89" s="296">
        <v>96.6</v>
      </c>
      <c r="R89" s="296">
        <v>98.6</v>
      </c>
      <c r="S89" s="296">
        <v>98.7</v>
      </c>
      <c r="T89" s="296">
        <v>100.2</v>
      </c>
      <c r="U89" s="296">
        <v>101.2</v>
      </c>
      <c r="V89" s="296">
        <v>101.6</v>
      </c>
      <c r="W89" s="296">
        <v>102.4</v>
      </c>
      <c r="X89" s="296">
        <v>104.5</v>
      </c>
      <c r="Y89" s="296">
        <v>105.5</v>
      </c>
      <c r="Z89" s="296">
        <v>104.7</v>
      </c>
      <c r="AB89" s="97"/>
      <c r="AC89" s="191"/>
      <c r="AD89" s="392"/>
      <c r="AE89" s="196"/>
      <c r="AF89" s="196"/>
    </row>
    <row r="90" spans="1:32" s="15" customFormat="1" ht="20.25" customHeight="1">
      <c r="A90" s="60" t="s">
        <v>103</v>
      </c>
      <c r="B90" s="58" t="s">
        <v>77</v>
      </c>
      <c r="C90" s="453">
        <v>9.3</v>
      </c>
      <c r="D90" s="451">
        <v>18.4</v>
      </c>
      <c r="E90" s="451">
        <v>29.9</v>
      </c>
      <c r="F90" s="451">
        <v>41.2</v>
      </c>
      <c r="G90" s="451">
        <v>51.6</v>
      </c>
      <c r="H90" s="451">
        <v>61.7</v>
      </c>
      <c r="I90" s="453">
        <v>72</v>
      </c>
      <c r="J90" s="451">
        <v>83.1</v>
      </c>
      <c r="K90" s="453">
        <v>94</v>
      </c>
      <c r="L90" s="296">
        <v>107</v>
      </c>
      <c r="M90" s="296">
        <v>119</v>
      </c>
      <c r="N90" s="296">
        <v>135</v>
      </c>
      <c r="O90" s="296">
        <v>9.5</v>
      </c>
      <c r="P90" s="296">
        <v>19.2</v>
      </c>
      <c r="Q90" s="296">
        <v>30.8</v>
      </c>
      <c r="R90" s="296">
        <v>42.2</v>
      </c>
      <c r="S90" s="296">
        <v>52.3</v>
      </c>
      <c r="T90" s="296">
        <v>63.3</v>
      </c>
      <c r="U90" s="296">
        <v>72.9</v>
      </c>
      <c r="V90" s="296">
        <v>83.4</v>
      </c>
      <c r="W90" s="297">
        <v>95</v>
      </c>
      <c r="X90" s="296">
        <v>107</v>
      </c>
      <c r="Y90" s="296">
        <v>120</v>
      </c>
      <c r="Z90" s="296">
        <v>136</v>
      </c>
      <c r="AB90" s="185"/>
      <c r="AC90" s="191"/>
      <c r="AD90" s="392"/>
      <c r="AE90" s="182"/>
      <c r="AF90" s="182"/>
    </row>
    <row r="91" spans="1:32" s="20" customFormat="1" ht="32.25" customHeight="1">
      <c r="A91" s="57" t="s">
        <v>104</v>
      </c>
      <c r="B91" s="58" t="s">
        <v>30</v>
      </c>
      <c r="C91" s="453">
        <v>89</v>
      </c>
      <c r="D91" s="453">
        <v>95</v>
      </c>
      <c r="E91" s="451">
        <v>99.1</v>
      </c>
      <c r="F91" s="451">
        <v>98.8</v>
      </c>
      <c r="G91" s="451">
        <v>98.6</v>
      </c>
      <c r="H91" s="451">
        <v>98.6</v>
      </c>
      <c r="I91" s="451">
        <v>98.7</v>
      </c>
      <c r="J91" s="451">
        <v>99.1</v>
      </c>
      <c r="K91" s="451">
        <v>98.4</v>
      </c>
      <c r="L91" s="296">
        <v>98.1</v>
      </c>
      <c r="M91" s="296">
        <v>97.4</v>
      </c>
      <c r="N91" s="296">
        <v>96.5</v>
      </c>
      <c r="O91" s="297">
        <v>95.1</v>
      </c>
      <c r="P91" s="296">
        <v>104.2</v>
      </c>
      <c r="Q91" s="296">
        <v>102.9</v>
      </c>
      <c r="R91" s="296">
        <v>102.3</v>
      </c>
      <c r="S91" s="296">
        <v>100.1</v>
      </c>
      <c r="T91" s="296">
        <v>102.5</v>
      </c>
      <c r="U91" s="296">
        <v>101.2</v>
      </c>
      <c r="V91" s="296">
        <v>100.3</v>
      </c>
      <c r="W91" s="296">
        <v>101.1</v>
      </c>
      <c r="X91" s="296">
        <v>100.2</v>
      </c>
      <c r="Y91" s="296">
        <v>101.2</v>
      </c>
      <c r="Z91" s="296">
        <v>100.6</v>
      </c>
      <c r="AB91" s="97"/>
      <c r="AC91" s="191"/>
      <c r="AD91" s="393"/>
      <c r="AE91" s="196"/>
      <c r="AF91" s="196"/>
    </row>
    <row r="92" spans="1:32" s="15" customFormat="1" ht="15.75">
      <c r="A92" s="520" t="s">
        <v>129</v>
      </c>
      <c r="B92" s="58" t="s">
        <v>49</v>
      </c>
      <c r="C92" s="451">
        <v>122</v>
      </c>
      <c r="D92" s="451">
        <v>242</v>
      </c>
      <c r="E92" s="451">
        <v>368</v>
      </c>
      <c r="F92" s="451">
        <v>505</v>
      </c>
      <c r="G92" s="451">
        <v>636</v>
      </c>
      <c r="H92" s="451">
        <v>768</v>
      </c>
      <c r="I92" s="451">
        <v>914</v>
      </c>
      <c r="J92" s="451">
        <v>1058</v>
      </c>
      <c r="K92" s="451">
        <v>1206</v>
      </c>
      <c r="L92" s="296">
        <v>1371</v>
      </c>
      <c r="M92" s="296">
        <v>1520</v>
      </c>
      <c r="N92" s="296">
        <v>1677</v>
      </c>
      <c r="O92" s="296">
        <v>132</v>
      </c>
      <c r="P92" s="296">
        <v>257</v>
      </c>
      <c r="Q92" s="296">
        <v>393</v>
      </c>
      <c r="R92" s="296">
        <v>532</v>
      </c>
      <c r="S92" s="296">
        <v>661</v>
      </c>
      <c r="T92" s="296">
        <v>797</v>
      </c>
      <c r="U92" s="296">
        <v>938</v>
      </c>
      <c r="V92" s="296">
        <v>1084</v>
      </c>
      <c r="W92" s="296">
        <v>1234</v>
      </c>
      <c r="X92" s="296">
        <v>1387</v>
      </c>
      <c r="Y92" s="296">
        <v>1542</v>
      </c>
      <c r="Z92" s="296">
        <v>1698</v>
      </c>
      <c r="AB92" s="185"/>
      <c r="AC92" s="191"/>
      <c r="AD92" s="392"/>
      <c r="AE92" s="182"/>
      <c r="AF92" s="182"/>
    </row>
    <row r="93" spans="1:32" s="20" customFormat="1" ht="32.25" customHeight="1">
      <c r="A93" s="522"/>
      <c r="B93" s="58" t="s">
        <v>30</v>
      </c>
      <c r="C93" s="451">
        <v>112.4</v>
      </c>
      <c r="D93" s="453">
        <v>114.9</v>
      </c>
      <c r="E93" s="451">
        <v>114.2</v>
      </c>
      <c r="F93" s="451">
        <v>114.5</v>
      </c>
      <c r="G93" s="451">
        <v>114.1</v>
      </c>
      <c r="H93" s="451">
        <v>114.3</v>
      </c>
      <c r="I93" s="451">
        <v>114.8</v>
      </c>
      <c r="J93" s="451">
        <v>114.4</v>
      </c>
      <c r="K93" s="451">
        <v>114.5</v>
      </c>
      <c r="L93" s="296">
        <v>114.9</v>
      </c>
      <c r="M93" s="296">
        <v>115.1</v>
      </c>
      <c r="N93" s="296">
        <v>115.2</v>
      </c>
      <c r="O93" s="296">
        <v>113.4</v>
      </c>
      <c r="P93" s="296">
        <v>109.2</v>
      </c>
      <c r="Q93" s="297">
        <v>110</v>
      </c>
      <c r="R93" s="296">
        <v>108.4</v>
      </c>
      <c r="S93" s="296">
        <v>107.1</v>
      </c>
      <c r="T93" s="296">
        <v>103.8</v>
      </c>
      <c r="U93" s="296">
        <v>102.6</v>
      </c>
      <c r="V93" s="296">
        <v>102.4</v>
      </c>
      <c r="W93" s="296">
        <v>102.3</v>
      </c>
      <c r="X93" s="296">
        <v>101.2</v>
      </c>
      <c r="Y93" s="296">
        <v>101.4</v>
      </c>
      <c r="Z93" s="296">
        <v>101.2</v>
      </c>
      <c r="AB93" s="97"/>
      <c r="AC93" s="191"/>
      <c r="AD93" s="392"/>
      <c r="AE93" s="196"/>
      <c r="AF93" s="196"/>
    </row>
    <row r="94" spans="1:32" s="20" customFormat="1" ht="15" customHeight="1">
      <c r="A94" s="520" t="s">
        <v>73</v>
      </c>
      <c r="B94" s="58" t="s">
        <v>49</v>
      </c>
      <c r="C94" s="451">
        <v>15.5</v>
      </c>
      <c r="D94" s="451">
        <v>31.5</v>
      </c>
      <c r="E94" s="453">
        <v>50.9</v>
      </c>
      <c r="F94" s="453">
        <v>71</v>
      </c>
      <c r="G94" s="453">
        <v>97.1</v>
      </c>
      <c r="H94" s="451">
        <v>133</v>
      </c>
      <c r="I94" s="451">
        <v>170</v>
      </c>
      <c r="J94" s="451">
        <v>201</v>
      </c>
      <c r="K94" s="451">
        <v>229</v>
      </c>
      <c r="L94" s="296">
        <v>250</v>
      </c>
      <c r="M94" s="296">
        <v>267</v>
      </c>
      <c r="N94" s="296">
        <v>285</v>
      </c>
      <c r="O94" s="297">
        <v>15</v>
      </c>
      <c r="P94" s="297">
        <v>30</v>
      </c>
      <c r="Q94" s="296">
        <v>47.8</v>
      </c>
      <c r="R94" s="296">
        <v>66.9</v>
      </c>
      <c r="S94" s="296">
        <v>91.8</v>
      </c>
      <c r="T94" s="296">
        <v>125</v>
      </c>
      <c r="U94" s="296">
        <v>157</v>
      </c>
      <c r="V94" s="296">
        <v>188</v>
      </c>
      <c r="W94" s="296">
        <v>215</v>
      </c>
      <c r="X94" s="296">
        <v>236</v>
      </c>
      <c r="Y94" s="296">
        <v>253</v>
      </c>
      <c r="Z94" s="296">
        <v>271</v>
      </c>
      <c r="AB94" s="185"/>
      <c r="AC94" s="191"/>
      <c r="AD94" s="41"/>
      <c r="AE94" s="196"/>
      <c r="AF94" s="196"/>
    </row>
    <row r="95" spans="1:32" s="20" customFormat="1" ht="31.5" customHeight="1">
      <c r="A95" s="520"/>
      <c r="B95" s="58" t="s">
        <v>30</v>
      </c>
      <c r="C95" s="453">
        <v>108.8</v>
      </c>
      <c r="D95" s="451">
        <v>110.7</v>
      </c>
      <c r="E95" s="451">
        <v>107.9</v>
      </c>
      <c r="F95" s="451">
        <v>102.8</v>
      </c>
      <c r="G95" s="451">
        <v>96.4</v>
      </c>
      <c r="H95" s="451">
        <v>95.4</v>
      </c>
      <c r="I95" s="451">
        <v>97.5</v>
      </c>
      <c r="J95" s="451">
        <v>98.2</v>
      </c>
      <c r="K95" s="451">
        <v>99.4</v>
      </c>
      <c r="L95" s="296">
        <v>101.1</v>
      </c>
      <c r="M95" s="296">
        <v>101.7</v>
      </c>
      <c r="N95" s="296">
        <v>102.1</v>
      </c>
      <c r="O95" s="296">
        <v>100.2</v>
      </c>
      <c r="P95" s="297">
        <v>98</v>
      </c>
      <c r="Q95" s="297">
        <v>95</v>
      </c>
      <c r="R95" s="296">
        <v>95.9</v>
      </c>
      <c r="S95" s="296">
        <v>95.6</v>
      </c>
      <c r="T95" s="296">
        <v>94.1</v>
      </c>
      <c r="U95" s="296">
        <v>92.5</v>
      </c>
      <c r="V95" s="296">
        <v>93.3</v>
      </c>
      <c r="W95" s="296">
        <v>93.8</v>
      </c>
      <c r="X95" s="296">
        <v>94.1</v>
      </c>
      <c r="Y95" s="296">
        <v>94.5</v>
      </c>
      <c r="Z95" s="296">
        <v>95.1</v>
      </c>
      <c r="AB95" s="97"/>
      <c r="AC95" s="191"/>
      <c r="AD95" s="392"/>
      <c r="AE95" s="196"/>
      <c r="AF95" s="196"/>
    </row>
    <row r="96" spans="1:32" s="20" customFormat="1" ht="19.5" customHeight="1">
      <c r="A96" s="520" t="s">
        <v>97</v>
      </c>
      <c r="B96" s="58" t="s">
        <v>49</v>
      </c>
      <c r="C96" s="453">
        <v>21</v>
      </c>
      <c r="D96" s="453">
        <v>42.9</v>
      </c>
      <c r="E96" s="451">
        <v>68.8</v>
      </c>
      <c r="F96" s="451">
        <v>97.2</v>
      </c>
      <c r="G96" s="451">
        <v>131</v>
      </c>
      <c r="H96" s="451">
        <v>171</v>
      </c>
      <c r="I96" s="451">
        <v>208</v>
      </c>
      <c r="J96" s="451">
        <v>243</v>
      </c>
      <c r="K96" s="451">
        <v>276</v>
      </c>
      <c r="L96" s="296">
        <v>304</v>
      </c>
      <c r="M96" s="296">
        <v>326</v>
      </c>
      <c r="N96" s="296">
        <v>349</v>
      </c>
      <c r="O96" s="297">
        <v>20</v>
      </c>
      <c r="P96" s="296">
        <v>40.5</v>
      </c>
      <c r="Q96" s="296">
        <v>65.4</v>
      </c>
      <c r="R96" s="296">
        <v>91.5</v>
      </c>
      <c r="S96" s="296">
        <v>122</v>
      </c>
      <c r="T96" s="296">
        <v>164</v>
      </c>
      <c r="U96" s="296">
        <v>202</v>
      </c>
      <c r="V96" s="296">
        <v>237</v>
      </c>
      <c r="W96" s="296">
        <v>270</v>
      </c>
      <c r="X96" s="296">
        <v>300</v>
      </c>
      <c r="Y96" s="296">
        <v>326</v>
      </c>
      <c r="Z96" s="296">
        <v>352</v>
      </c>
      <c r="AB96" s="185"/>
      <c r="AC96" s="191"/>
      <c r="AD96" s="41"/>
      <c r="AE96" s="196"/>
      <c r="AF96" s="196"/>
    </row>
    <row r="97" spans="1:32" s="20" customFormat="1" ht="30.75" customHeight="1">
      <c r="A97" s="520"/>
      <c r="B97" s="58" t="s">
        <v>30</v>
      </c>
      <c r="C97" s="451">
        <v>107.4</v>
      </c>
      <c r="D97" s="451">
        <v>109.8</v>
      </c>
      <c r="E97" s="451">
        <v>109.4</v>
      </c>
      <c r="F97" s="451">
        <v>109.1</v>
      </c>
      <c r="G97" s="451">
        <v>107.5</v>
      </c>
      <c r="H97" s="451">
        <v>108.1</v>
      </c>
      <c r="I97" s="451">
        <v>108.8</v>
      </c>
      <c r="J97" s="451">
        <v>108.8</v>
      </c>
      <c r="K97" s="451">
        <v>109.2</v>
      </c>
      <c r="L97" s="297">
        <v>110</v>
      </c>
      <c r="M97" s="297">
        <v>110.1</v>
      </c>
      <c r="N97" s="296">
        <v>110.3</v>
      </c>
      <c r="O97" s="296">
        <v>102.5</v>
      </c>
      <c r="P97" s="296">
        <v>100.6</v>
      </c>
      <c r="Q97" s="296">
        <v>100.4</v>
      </c>
      <c r="R97" s="296">
        <v>99.2</v>
      </c>
      <c r="S97" s="296">
        <v>98.1</v>
      </c>
      <c r="T97" s="296">
        <v>95.5</v>
      </c>
      <c r="U97" s="296">
        <v>96.8</v>
      </c>
      <c r="V97" s="296">
        <v>97.5</v>
      </c>
      <c r="W97" s="296">
        <v>97.9</v>
      </c>
      <c r="X97" s="296">
        <v>98.8</v>
      </c>
      <c r="Y97" s="296">
        <v>99.9</v>
      </c>
      <c r="Z97" s="296">
        <v>100.8</v>
      </c>
      <c r="AB97" s="97"/>
      <c r="AC97" s="191"/>
      <c r="AD97" s="393"/>
      <c r="AE97" s="196"/>
      <c r="AF97" s="196"/>
    </row>
    <row r="98" spans="1:32" s="15" customFormat="1" ht="23.25" customHeight="1">
      <c r="A98" s="520" t="s">
        <v>130</v>
      </c>
      <c r="B98" s="58" t="s">
        <v>49</v>
      </c>
      <c r="C98" s="451">
        <v>141</v>
      </c>
      <c r="D98" s="451">
        <v>370</v>
      </c>
      <c r="E98" s="451">
        <v>707</v>
      </c>
      <c r="F98" s="451">
        <v>940</v>
      </c>
      <c r="G98" s="451">
        <v>1158</v>
      </c>
      <c r="H98" s="454">
        <v>1374</v>
      </c>
      <c r="I98" s="451">
        <v>1666</v>
      </c>
      <c r="J98" s="451">
        <v>1956</v>
      </c>
      <c r="K98" s="451">
        <v>2222</v>
      </c>
      <c r="L98" s="296">
        <v>2509</v>
      </c>
      <c r="M98" s="296">
        <v>2778</v>
      </c>
      <c r="N98" s="296">
        <v>3033</v>
      </c>
      <c r="O98" s="296">
        <v>43.1</v>
      </c>
      <c r="P98" s="296">
        <v>208</v>
      </c>
      <c r="Q98" s="296">
        <v>469</v>
      </c>
      <c r="R98" s="296">
        <v>702</v>
      </c>
      <c r="S98" s="296">
        <v>905</v>
      </c>
      <c r="T98" s="296">
        <v>1118</v>
      </c>
      <c r="U98" s="296">
        <v>1381</v>
      </c>
      <c r="V98" s="296">
        <v>1669</v>
      </c>
      <c r="W98" s="296">
        <v>1899</v>
      </c>
      <c r="X98" s="296">
        <v>2189</v>
      </c>
      <c r="Y98" s="296">
        <v>2417</v>
      </c>
      <c r="Z98" s="296">
        <v>2670</v>
      </c>
      <c r="AB98" s="185"/>
      <c r="AC98" s="191"/>
      <c r="AD98" s="41"/>
      <c r="AE98" s="182"/>
      <c r="AF98" s="182"/>
    </row>
    <row r="99" spans="1:32" s="20" customFormat="1" ht="36.75" customHeight="1">
      <c r="A99" s="522"/>
      <c r="B99" s="58" t="s">
        <v>30</v>
      </c>
      <c r="C99" s="453">
        <v>85.2</v>
      </c>
      <c r="D99" s="451">
        <v>87.5</v>
      </c>
      <c r="E99" s="453">
        <v>91.5</v>
      </c>
      <c r="F99" s="451">
        <v>94.8</v>
      </c>
      <c r="G99" s="451">
        <v>94.4</v>
      </c>
      <c r="H99" s="454">
        <v>94.7</v>
      </c>
      <c r="I99" s="453">
        <v>100</v>
      </c>
      <c r="J99" s="451">
        <v>100.5</v>
      </c>
      <c r="K99" s="453">
        <v>101.2</v>
      </c>
      <c r="L99" s="296">
        <v>102.5</v>
      </c>
      <c r="M99" s="296">
        <v>103.1</v>
      </c>
      <c r="N99" s="296">
        <v>102.4</v>
      </c>
      <c r="O99" s="296">
        <v>43.8</v>
      </c>
      <c r="P99" s="296">
        <v>68.3</v>
      </c>
      <c r="Q99" s="296">
        <v>68.7</v>
      </c>
      <c r="R99" s="296">
        <v>81.6</v>
      </c>
      <c r="S99" s="296">
        <v>87.8</v>
      </c>
      <c r="T99" s="296">
        <v>87.2</v>
      </c>
      <c r="U99" s="296">
        <v>90.4</v>
      </c>
      <c r="V99" s="296">
        <v>91.1</v>
      </c>
      <c r="W99" s="296">
        <v>87.7</v>
      </c>
      <c r="X99" s="297">
        <v>90.8</v>
      </c>
      <c r="Y99" s="296">
        <v>92.4</v>
      </c>
      <c r="Z99" s="296">
        <v>92.9</v>
      </c>
      <c r="AB99" s="97"/>
      <c r="AC99" s="191"/>
      <c r="AD99" s="392"/>
      <c r="AE99" s="196"/>
      <c r="AF99" s="196"/>
    </row>
    <row r="100" spans="1:32" s="20" customFormat="1" ht="17.25" customHeight="1">
      <c r="A100" s="520" t="s">
        <v>74</v>
      </c>
      <c r="B100" s="58" t="s">
        <v>41</v>
      </c>
      <c r="C100" s="451">
        <v>0.8</v>
      </c>
      <c r="D100" s="451">
        <v>1.7</v>
      </c>
      <c r="E100" s="451">
        <v>2.7</v>
      </c>
      <c r="F100" s="451">
        <v>3.6</v>
      </c>
      <c r="G100" s="451">
        <v>4.4</v>
      </c>
      <c r="H100" s="451">
        <v>5.3</v>
      </c>
      <c r="I100" s="453">
        <v>6.2</v>
      </c>
      <c r="J100" s="453">
        <v>7</v>
      </c>
      <c r="K100" s="453">
        <v>8</v>
      </c>
      <c r="L100" s="296">
        <v>9.1</v>
      </c>
      <c r="M100" s="296">
        <v>10.2</v>
      </c>
      <c r="N100" s="296">
        <v>11.2</v>
      </c>
      <c r="O100" s="296">
        <v>0.8</v>
      </c>
      <c r="P100" s="296">
        <v>1.7</v>
      </c>
      <c r="Q100" s="296">
        <v>2.6</v>
      </c>
      <c r="R100" s="296">
        <v>3.5</v>
      </c>
      <c r="S100" s="296">
        <v>4.3</v>
      </c>
      <c r="T100" s="296">
        <v>5.2</v>
      </c>
      <c r="U100" s="296">
        <v>5.9</v>
      </c>
      <c r="V100" s="296">
        <v>6.8</v>
      </c>
      <c r="W100" s="296">
        <v>7.7</v>
      </c>
      <c r="X100" s="296">
        <v>8.8</v>
      </c>
      <c r="Y100" s="296">
        <v>9.8</v>
      </c>
      <c r="Z100" s="296">
        <v>10.8</v>
      </c>
      <c r="AB100" s="185"/>
      <c r="AC100" s="191"/>
      <c r="AD100" s="41"/>
      <c r="AE100" s="196"/>
      <c r="AF100" s="196"/>
    </row>
    <row r="101" spans="1:32" s="20" customFormat="1" ht="29.25" customHeight="1">
      <c r="A101" s="520"/>
      <c r="B101" s="58" t="s">
        <v>30</v>
      </c>
      <c r="C101" s="451">
        <v>94.8</v>
      </c>
      <c r="D101" s="451">
        <v>98.3</v>
      </c>
      <c r="E101" s="451">
        <v>100.4</v>
      </c>
      <c r="F101" s="451">
        <v>100.3</v>
      </c>
      <c r="G101" s="451">
        <v>101.2</v>
      </c>
      <c r="H101" s="451">
        <v>102.3</v>
      </c>
      <c r="I101" s="451">
        <v>102.9</v>
      </c>
      <c r="J101" s="451">
        <v>101.3</v>
      </c>
      <c r="K101" s="451">
        <v>101.2</v>
      </c>
      <c r="L101" s="296">
        <v>101.9</v>
      </c>
      <c r="M101" s="296">
        <v>102.4</v>
      </c>
      <c r="N101" s="296">
        <v>102.6</v>
      </c>
      <c r="O101" s="296">
        <v>101.1</v>
      </c>
      <c r="P101" s="296">
        <v>99.6</v>
      </c>
      <c r="Q101" s="296">
        <v>100.4</v>
      </c>
      <c r="R101" s="296">
        <v>100.9</v>
      </c>
      <c r="S101" s="296">
        <v>100.9</v>
      </c>
      <c r="T101" s="296">
        <v>97.9</v>
      </c>
      <c r="U101" s="296">
        <v>96.2</v>
      </c>
      <c r="V101" s="296">
        <v>96.7</v>
      </c>
      <c r="W101" s="296">
        <v>96.9</v>
      </c>
      <c r="X101" s="296">
        <v>96.6</v>
      </c>
      <c r="Y101" s="296">
        <v>96.6</v>
      </c>
      <c r="Z101" s="296">
        <v>96.7</v>
      </c>
      <c r="AB101" s="97"/>
      <c r="AC101" s="191"/>
      <c r="AD101" s="392"/>
      <c r="AE101" s="196"/>
      <c r="AF101" s="196"/>
    </row>
    <row r="102" spans="1:32" s="20" customFormat="1" ht="15.75" customHeight="1">
      <c r="A102" s="520" t="s">
        <v>75</v>
      </c>
      <c r="B102" s="58" t="s">
        <v>49</v>
      </c>
      <c r="C102" s="451">
        <v>65.6</v>
      </c>
      <c r="D102" s="451">
        <v>137</v>
      </c>
      <c r="E102" s="451">
        <v>207</v>
      </c>
      <c r="F102" s="451">
        <v>279</v>
      </c>
      <c r="G102" s="451">
        <v>339</v>
      </c>
      <c r="H102" s="451">
        <v>404</v>
      </c>
      <c r="I102" s="451">
        <v>465</v>
      </c>
      <c r="J102" s="451">
        <v>519</v>
      </c>
      <c r="K102" s="451">
        <v>594</v>
      </c>
      <c r="L102" s="296">
        <v>696</v>
      </c>
      <c r="M102" s="296">
        <v>796</v>
      </c>
      <c r="N102" s="296">
        <v>890</v>
      </c>
      <c r="O102" s="296">
        <v>68.2</v>
      </c>
      <c r="P102" s="296">
        <v>147</v>
      </c>
      <c r="Q102" s="296">
        <v>229</v>
      </c>
      <c r="R102" s="296">
        <v>297</v>
      </c>
      <c r="S102" s="296">
        <v>366</v>
      </c>
      <c r="T102" s="296">
        <v>428</v>
      </c>
      <c r="U102" s="296">
        <v>482</v>
      </c>
      <c r="V102" s="296">
        <v>532</v>
      </c>
      <c r="W102" s="296">
        <v>601</v>
      </c>
      <c r="X102" s="296">
        <v>700</v>
      </c>
      <c r="Y102" s="296">
        <v>799</v>
      </c>
      <c r="Z102" s="296">
        <v>893</v>
      </c>
      <c r="AB102" s="185"/>
      <c r="AC102" s="191"/>
      <c r="AD102" s="41"/>
      <c r="AE102" s="196"/>
      <c r="AF102" s="196"/>
    </row>
    <row r="103" spans="1:32" s="20" customFormat="1" ht="40.5" customHeight="1">
      <c r="A103" s="520"/>
      <c r="B103" s="58" t="s">
        <v>30</v>
      </c>
      <c r="C103" s="451">
        <v>81.4</v>
      </c>
      <c r="D103" s="453">
        <v>81.5</v>
      </c>
      <c r="E103" s="451">
        <v>80.9</v>
      </c>
      <c r="F103" s="451">
        <v>81.2</v>
      </c>
      <c r="G103" s="451">
        <v>81.6</v>
      </c>
      <c r="H103" s="451">
        <v>82.7</v>
      </c>
      <c r="I103" s="451">
        <v>84.4</v>
      </c>
      <c r="J103" s="451">
        <v>85.6</v>
      </c>
      <c r="K103" s="451">
        <v>87.3</v>
      </c>
      <c r="L103" s="296">
        <v>89.9</v>
      </c>
      <c r="M103" s="296">
        <v>91.9</v>
      </c>
      <c r="N103" s="296">
        <v>93.6</v>
      </c>
      <c r="O103" s="296">
        <v>118.9</v>
      </c>
      <c r="P103" s="296">
        <v>116.1</v>
      </c>
      <c r="Q103" s="296">
        <v>117.1</v>
      </c>
      <c r="R103" s="296">
        <v>114.5</v>
      </c>
      <c r="S103" s="296">
        <v>114.7</v>
      </c>
      <c r="T103" s="296">
        <v>103.5</v>
      </c>
      <c r="U103" s="296">
        <v>103.5</v>
      </c>
      <c r="V103" s="296">
        <v>102.4</v>
      </c>
      <c r="W103" s="296">
        <v>101.3</v>
      </c>
      <c r="X103" s="296">
        <v>100.5</v>
      </c>
      <c r="Y103" s="296">
        <v>100.3</v>
      </c>
      <c r="Z103" s="296">
        <v>100.4</v>
      </c>
      <c r="AB103" s="97"/>
      <c r="AC103" s="191"/>
      <c r="AD103" s="392"/>
      <c r="AE103" s="196"/>
      <c r="AF103" s="196"/>
    </row>
    <row r="104" spans="1:32" s="15" customFormat="1" ht="29.25" customHeight="1">
      <c r="A104" s="530" t="s">
        <v>71</v>
      </c>
      <c r="B104" s="530"/>
      <c r="C104" s="455"/>
      <c r="D104" s="455"/>
      <c r="E104" s="456"/>
      <c r="F104" s="456"/>
      <c r="G104" s="456"/>
      <c r="H104" s="456"/>
      <c r="I104" s="456"/>
      <c r="J104" s="456"/>
      <c r="K104" s="456"/>
      <c r="L104" s="456"/>
      <c r="M104" s="456"/>
      <c r="N104" s="456"/>
      <c r="O104" s="456"/>
      <c r="P104" s="456"/>
      <c r="Q104" s="456"/>
      <c r="R104" s="456"/>
      <c r="S104" s="456"/>
      <c r="T104" s="456"/>
      <c r="U104" s="456"/>
      <c r="V104" s="456"/>
      <c r="W104" s="456"/>
      <c r="X104" s="456"/>
      <c r="Y104" s="456"/>
      <c r="Z104" s="182"/>
      <c r="AB104" s="186"/>
      <c r="AC104" s="198"/>
      <c r="AD104" s="64"/>
      <c r="AE104" s="182"/>
      <c r="AF104" s="182"/>
    </row>
    <row r="105" spans="1:32" s="15" customFormat="1" ht="23.25" customHeight="1">
      <c r="A105" s="520" t="s">
        <v>131</v>
      </c>
      <c r="B105" s="58" t="s">
        <v>49</v>
      </c>
      <c r="C105" s="451">
        <v>524</v>
      </c>
      <c r="D105" s="451">
        <v>1073</v>
      </c>
      <c r="E105" s="451">
        <v>1646</v>
      </c>
      <c r="F105" s="451">
        <v>2168</v>
      </c>
      <c r="G105" s="451">
        <v>2645</v>
      </c>
      <c r="H105" s="451">
        <v>3122</v>
      </c>
      <c r="I105" s="451">
        <v>3602</v>
      </c>
      <c r="J105" s="451">
        <v>4101</v>
      </c>
      <c r="K105" s="451">
        <v>4720</v>
      </c>
      <c r="L105" s="296">
        <v>5523</v>
      </c>
      <c r="M105" s="296">
        <v>6535</v>
      </c>
      <c r="N105" s="296">
        <v>7677</v>
      </c>
      <c r="O105" s="296">
        <v>533</v>
      </c>
      <c r="P105" s="296">
        <v>1084</v>
      </c>
      <c r="Q105" s="296">
        <v>1657</v>
      </c>
      <c r="R105" s="296">
        <v>2181</v>
      </c>
      <c r="S105" s="296">
        <v>2661</v>
      </c>
      <c r="T105" s="296">
        <v>3138</v>
      </c>
      <c r="U105" s="296">
        <v>3617</v>
      </c>
      <c r="V105" s="296">
        <v>4116</v>
      </c>
      <c r="W105" s="296">
        <v>4735</v>
      </c>
      <c r="X105" s="296">
        <v>5526</v>
      </c>
      <c r="Y105" s="296">
        <v>6529</v>
      </c>
      <c r="Z105" s="296">
        <v>7656</v>
      </c>
      <c r="AB105" s="185"/>
      <c r="AC105" s="194"/>
      <c r="AD105" s="41"/>
      <c r="AE105" s="182"/>
      <c r="AF105" s="182"/>
    </row>
    <row r="106" spans="1:32" s="20" customFormat="1" ht="29.25" customHeight="1">
      <c r="A106" s="522"/>
      <c r="B106" s="58" t="s">
        <v>30</v>
      </c>
      <c r="C106" s="451">
        <v>107.3</v>
      </c>
      <c r="D106" s="453">
        <v>108.9</v>
      </c>
      <c r="E106" s="451">
        <v>108.6</v>
      </c>
      <c r="F106" s="453">
        <v>108.4</v>
      </c>
      <c r="G106" s="453">
        <v>107.8</v>
      </c>
      <c r="H106" s="453">
        <v>107.9</v>
      </c>
      <c r="I106" s="453">
        <v>107.7</v>
      </c>
      <c r="J106" s="451">
        <v>107.2</v>
      </c>
      <c r="K106" s="451">
        <v>106.9</v>
      </c>
      <c r="L106" s="296">
        <v>106.4</v>
      </c>
      <c r="M106" s="296">
        <v>105.4</v>
      </c>
      <c r="N106" s="296">
        <v>104.9</v>
      </c>
      <c r="O106" s="297">
        <v>101.9</v>
      </c>
      <c r="P106" s="297">
        <v>101</v>
      </c>
      <c r="Q106" s="296">
        <v>100.7</v>
      </c>
      <c r="R106" s="296">
        <v>100.6</v>
      </c>
      <c r="S106" s="296">
        <v>100.6</v>
      </c>
      <c r="T106" s="296">
        <v>100.5</v>
      </c>
      <c r="U106" s="296">
        <v>100.4</v>
      </c>
      <c r="V106" s="296">
        <v>100.4</v>
      </c>
      <c r="W106" s="296">
        <v>100.3</v>
      </c>
      <c r="X106" s="297">
        <v>100</v>
      </c>
      <c r="Y106" s="296">
        <v>99.9</v>
      </c>
      <c r="Z106" s="296">
        <v>99.7</v>
      </c>
      <c r="AB106" s="97"/>
      <c r="AC106" s="191"/>
      <c r="AD106" s="41"/>
      <c r="AE106" s="196"/>
      <c r="AF106" s="196"/>
    </row>
    <row r="107" spans="1:32" s="15" customFormat="1" ht="21.75" customHeight="1">
      <c r="A107" s="521" t="s">
        <v>78</v>
      </c>
      <c r="B107" s="56" t="s">
        <v>49</v>
      </c>
      <c r="C107" s="451">
        <v>1963</v>
      </c>
      <c r="D107" s="451">
        <v>3951</v>
      </c>
      <c r="E107" s="451">
        <v>6369</v>
      </c>
      <c r="F107" s="451">
        <v>9428</v>
      </c>
      <c r="G107" s="451">
        <v>12965</v>
      </c>
      <c r="H107" s="451">
        <v>16907</v>
      </c>
      <c r="I107" s="451">
        <v>20816</v>
      </c>
      <c r="J107" s="451">
        <v>24388</v>
      </c>
      <c r="K107" s="451">
        <v>27325</v>
      </c>
      <c r="L107" s="296">
        <v>29706</v>
      </c>
      <c r="M107" s="296">
        <v>31507</v>
      </c>
      <c r="N107" s="296">
        <v>33374</v>
      </c>
      <c r="O107" s="296">
        <v>1902</v>
      </c>
      <c r="P107" s="296">
        <v>3828</v>
      </c>
      <c r="Q107" s="296">
        <v>6147</v>
      </c>
      <c r="R107" s="296">
        <v>9072</v>
      </c>
      <c r="S107" s="296">
        <v>12463</v>
      </c>
      <c r="T107" s="296">
        <v>16197</v>
      </c>
      <c r="U107" s="296">
        <v>19889</v>
      </c>
      <c r="V107" s="296">
        <v>23290</v>
      </c>
      <c r="W107" s="296">
        <v>26107</v>
      </c>
      <c r="X107" s="296">
        <v>28407</v>
      </c>
      <c r="Y107" s="296">
        <v>30165</v>
      </c>
      <c r="Z107" s="296">
        <v>31992</v>
      </c>
      <c r="AB107" s="185"/>
      <c r="AC107" s="194"/>
      <c r="AD107" s="41"/>
      <c r="AE107" s="182"/>
      <c r="AF107" s="182"/>
    </row>
    <row r="108" spans="1:32" s="20" customFormat="1" ht="36" customHeight="1">
      <c r="A108" s="522"/>
      <c r="B108" s="58" t="s">
        <v>30</v>
      </c>
      <c r="C108" s="451">
        <v>101.7</v>
      </c>
      <c r="D108" s="451">
        <v>101.8</v>
      </c>
      <c r="E108" s="451">
        <v>101.9</v>
      </c>
      <c r="F108" s="453">
        <v>100.9</v>
      </c>
      <c r="G108" s="453">
        <v>99.6</v>
      </c>
      <c r="H108" s="453">
        <v>99</v>
      </c>
      <c r="I108" s="451">
        <v>99.1</v>
      </c>
      <c r="J108" s="451">
        <v>99.3</v>
      </c>
      <c r="K108" s="453">
        <v>99.6</v>
      </c>
      <c r="L108" s="296">
        <v>99.6</v>
      </c>
      <c r="M108" s="296">
        <v>99.6</v>
      </c>
      <c r="N108" s="296">
        <v>99.6</v>
      </c>
      <c r="O108" s="296">
        <v>96.9</v>
      </c>
      <c r="P108" s="296">
        <v>96.9</v>
      </c>
      <c r="Q108" s="296">
        <v>96.5</v>
      </c>
      <c r="R108" s="296">
        <v>96.2</v>
      </c>
      <c r="S108" s="296">
        <v>96.1</v>
      </c>
      <c r="T108" s="296">
        <v>95.8</v>
      </c>
      <c r="U108" s="296">
        <v>95.5</v>
      </c>
      <c r="V108" s="296">
        <v>95.5</v>
      </c>
      <c r="W108" s="296">
        <v>95.5</v>
      </c>
      <c r="X108" s="296">
        <v>95.6</v>
      </c>
      <c r="Y108" s="296">
        <v>95.7</v>
      </c>
      <c r="Z108" s="296">
        <v>95.8</v>
      </c>
      <c r="AB108" s="97"/>
      <c r="AC108" s="191"/>
      <c r="AD108" s="41"/>
      <c r="AE108" s="196"/>
      <c r="AF108" s="196"/>
    </row>
    <row r="109" spans="1:32" s="15" customFormat="1" ht="21.75" customHeight="1">
      <c r="A109" s="521" t="s">
        <v>79</v>
      </c>
      <c r="B109" s="56" t="s">
        <v>80</v>
      </c>
      <c r="C109" s="451">
        <v>2868</v>
      </c>
      <c r="D109" s="451">
        <v>5449</v>
      </c>
      <c r="E109" s="451">
        <v>8353</v>
      </c>
      <c r="F109" s="451">
        <v>11458</v>
      </c>
      <c r="G109" s="451">
        <v>14973</v>
      </c>
      <c r="H109" s="451">
        <v>18598</v>
      </c>
      <c r="I109" s="451">
        <v>22036</v>
      </c>
      <c r="J109" s="451">
        <v>25300</v>
      </c>
      <c r="K109" s="451">
        <v>28307</v>
      </c>
      <c r="L109" s="296">
        <v>31108</v>
      </c>
      <c r="M109" s="296">
        <v>33714</v>
      </c>
      <c r="N109" s="296">
        <v>36486</v>
      </c>
      <c r="O109" s="296">
        <v>2796</v>
      </c>
      <c r="P109" s="296">
        <v>5354</v>
      </c>
      <c r="Q109" s="296">
        <v>8179</v>
      </c>
      <c r="R109" s="296">
        <v>11164</v>
      </c>
      <c r="S109" s="296">
        <v>14528</v>
      </c>
      <c r="T109" s="296">
        <v>17998</v>
      </c>
      <c r="U109" s="296">
        <v>21312</v>
      </c>
      <c r="V109" s="296">
        <v>24516</v>
      </c>
      <c r="W109" s="296">
        <v>27502</v>
      </c>
      <c r="X109" s="296">
        <v>30279</v>
      </c>
      <c r="Y109" s="296">
        <v>32868</v>
      </c>
      <c r="Z109" s="296">
        <v>35620</v>
      </c>
      <c r="AB109" s="185"/>
      <c r="AC109" s="194"/>
      <c r="AD109" s="392"/>
      <c r="AE109" s="182"/>
      <c r="AF109" s="182"/>
    </row>
    <row r="110" spans="1:32" s="20" customFormat="1" ht="33" customHeight="1">
      <c r="A110" s="534"/>
      <c r="B110" s="58" t="s">
        <v>30</v>
      </c>
      <c r="C110" s="453">
        <v>101</v>
      </c>
      <c r="D110" s="451">
        <v>100.7</v>
      </c>
      <c r="E110" s="451">
        <v>100.4</v>
      </c>
      <c r="F110" s="453">
        <v>100.5</v>
      </c>
      <c r="G110" s="451">
        <v>100.7</v>
      </c>
      <c r="H110" s="451">
        <v>101.1</v>
      </c>
      <c r="I110" s="453">
        <v>101.3</v>
      </c>
      <c r="J110" s="451">
        <v>101.3</v>
      </c>
      <c r="K110" s="453">
        <v>101</v>
      </c>
      <c r="L110" s="296">
        <v>100.8</v>
      </c>
      <c r="M110" s="296">
        <v>100.7</v>
      </c>
      <c r="N110" s="296">
        <v>100.6</v>
      </c>
      <c r="O110" s="296">
        <v>97.5</v>
      </c>
      <c r="P110" s="296">
        <v>98.3</v>
      </c>
      <c r="Q110" s="297">
        <v>97.9</v>
      </c>
      <c r="R110" s="296">
        <v>97.4</v>
      </c>
      <c r="S110" s="297">
        <v>97</v>
      </c>
      <c r="T110" s="296">
        <v>96.8</v>
      </c>
      <c r="U110" s="296">
        <v>96.7</v>
      </c>
      <c r="V110" s="296">
        <v>96.9</v>
      </c>
      <c r="W110" s="296">
        <v>97.2</v>
      </c>
      <c r="X110" s="296">
        <v>97.3</v>
      </c>
      <c r="Y110" s="296">
        <v>97.5</v>
      </c>
      <c r="Z110" s="296">
        <v>97.7</v>
      </c>
      <c r="AB110" s="97"/>
      <c r="AC110" s="191"/>
      <c r="AD110" s="393"/>
      <c r="AE110" s="196"/>
      <c r="AF110" s="196"/>
    </row>
    <row r="111" spans="1:32" s="15" customFormat="1" ht="22.5" customHeight="1">
      <c r="A111" s="531"/>
      <c r="B111" s="501"/>
      <c r="C111" s="501"/>
      <c r="D111" s="501"/>
      <c r="E111" s="501"/>
      <c r="F111" s="501"/>
      <c r="G111" s="501"/>
      <c r="H111" s="501"/>
      <c r="I111" s="501"/>
      <c r="J111" s="501"/>
      <c r="K111" s="501"/>
      <c r="L111" s="501"/>
      <c r="M111" s="501"/>
      <c r="N111" s="501"/>
      <c r="O111" s="501"/>
      <c r="P111" s="501"/>
      <c r="Q111" s="501"/>
      <c r="R111" s="501"/>
      <c r="S111" s="501"/>
      <c r="T111" s="501"/>
      <c r="U111" s="501"/>
      <c r="V111" s="501"/>
      <c r="W111" s="501"/>
      <c r="X111" s="501"/>
      <c r="Y111" s="501"/>
      <c r="Z111" s="501"/>
      <c r="AC111" s="182"/>
      <c r="AD111" s="41"/>
      <c r="AE111" s="182"/>
      <c r="AF111" s="182"/>
    </row>
    <row r="112" spans="1:32" s="15" customFormat="1" ht="16.5">
      <c r="A112" s="48"/>
      <c r="B112" s="45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83"/>
      <c r="AC112" s="182"/>
      <c r="AD112" s="64"/>
      <c r="AE112" s="182"/>
      <c r="AF112" s="182"/>
    </row>
    <row r="113" spans="1:32" s="15" customFormat="1" ht="16.5">
      <c r="A113" s="48"/>
      <c r="B113" s="45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83"/>
      <c r="AC113" s="182"/>
      <c r="AD113" s="64"/>
      <c r="AE113" s="182"/>
      <c r="AF113" s="182"/>
    </row>
    <row r="114" spans="1:32" s="15" customFormat="1" ht="16.5">
      <c r="A114" s="48"/>
      <c r="B114" s="45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83"/>
      <c r="AC114" s="182"/>
      <c r="AD114" s="64"/>
      <c r="AE114" s="182"/>
      <c r="AF114" s="182"/>
    </row>
    <row r="115" spans="1:32" s="15" customFormat="1" ht="16.5">
      <c r="A115" s="48"/>
      <c r="B115" s="45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83"/>
      <c r="AC115" s="182"/>
      <c r="AD115" s="64"/>
      <c r="AE115" s="182"/>
      <c r="AF115" s="182"/>
    </row>
    <row r="116" spans="1:32" s="15" customFormat="1" ht="16.5">
      <c r="A116" s="48"/>
      <c r="B116" s="45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83"/>
      <c r="AC116" s="182"/>
      <c r="AD116" s="64"/>
      <c r="AE116" s="182"/>
      <c r="AF116" s="182"/>
    </row>
    <row r="117" spans="1:32" s="15" customFormat="1" ht="16.5">
      <c r="A117" s="48"/>
      <c r="B117" s="45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83"/>
      <c r="AC117" s="182"/>
      <c r="AD117" s="64"/>
      <c r="AE117" s="182"/>
      <c r="AF117" s="182"/>
    </row>
    <row r="118" spans="1:32" s="15" customFormat="1" ht="16.5">
      <c r="A118" s="48"/>
      <c r="B118" s="45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83"/>
      <c r="AC118" s="182"/>
      <c r="AD118" s="64"/>
      <c r="AE118" s="182"/>
      <c r="AF118" s="182"/>
    </row>
    <row r="119" spans="1:32" s="15" customFormat="1" ht="16.5">
      <c r="A119" s="48"/>
      <c r="B119" s="45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83"/>
      <c r="AC119" s="182"/>
      <c r="AD119" s="64"/>
      <c r="AE119" s="182"/>
      <c r="AF119" s="182"/>
    </row>
    <row r="120" spans="1:32" s="15" customFormat="1" ht="16.5">
      <c r="A120" s="48"/>
      <c r="B120" s="45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83"/>
      <c r="AC120" s="182"/>
      <c r="AD120" s="64"/>
      <c r="AE120" s="182"/>
      <c r="AF120" s="182"/>
    </row>
    <row r="121" spans="1:32" s="15" customFormat="1" ht="16.5">
      <c r="A121" s="48"/>
      <c r="B121" s="45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83"/>
      <c r="AC121" s="182"/>
      <c r="AD121" s="64"/>
      <c r="AE121" s="182"/>
      <c r="AF121" s="182"/>
    </row>
    <row r="122" spans="1:32" s="15" customFormat="1" ht="16.5">
      <c r="A122" s="48"/>
      <c r="B122" s="45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83"/>
      <c r="AC122" s="182"/>
      <c r="AD122" s="64"/>
      <c r="AE122" s="182"/>
      <c r="AF122" s="182"/>
    </row>
    <row r="123" spans="1:32" s="15" customFormat="1" ht="16.5">
      <c r="A123" s="48"/>
      <c r="B123" s="45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83"/>
      <c r="AC123" s="182"/>
      <c r="AD123" s="64"/>
      <c r="AE123" s="182"/>
      <c r="AF123" s="182"/>
    </row>
    <row r="124" spans="1:32" s="15" customFormat="1" ht="16.5">
      <c r="A124" s="48"/>
      <c r="B124" s="45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83"/>
      <c r="AC124" s="182"/>
      <c r="AD124" s="64"/>
      <c r="AE124" s="182"/>
      <c r="AF124" s="182"/>
    </row>
    <row r="125" spans="1:32" s="15" customFormat="1" ht="16.5">
      <c r="A125" s="48"/>
      <c r="B125" s="45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83"/>
      <c r="AC125" s="182"/>
      <c r="AD125" s="64"/>
      <c r="AE125" s="182"/>
      <c r="AF125" s="182"/>
    </row>
    <row r="126" spans="1:32" s="15" customFormat="1" ht="16.5">
      <c r="A126" s="48"/>
      <c r="B126" s="45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83"/>
      <c r="AC126" s="182"/>
      <c r="AD126" s="64"/>
      <c r="AE126" s="182"/>
      <c r="AF126" s="182"/>
    </row>
    <row r="127" spans="1:32" s="15" customFormat="1" ht="16.5">
      <c r="A127" s="48"/>
      <c r="B127" s="45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83"/>
      <c r="AC127" s="182"/>
      <c r="AD127" s="64"/>
      <c r="AE127" s="182"/>
      <c r="AF127" s="182"/>
    </row>
    <row r="128" spans="1:32" s="15" customFormat="1" ht="16.5">
      <c r="A128" s="48"/>
      <c r="B128" s="45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83"/>
      <c r="AC128" s="182"/>
      <c r="AD128" s="64"/>
      <c r="AE128" s="182"/>
      <c r="AF128" s="182"/>
    </row>
    <row r="129" spans="1:32" s="15" customFormat="1" ht="16.5">
      <c r="A129" s="48"/>
      <c r="B129" s="45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83"/>
      <c r="AC129" s="182"/>
      <c r="AD129" s="64"/>
      <c r="AE129" s="182"/>
      <c r="AF129" s="182"/>
    </row>
    <row r="130" spans="1:32" s="15" customFormat="1" ht="16.5">
      <c r="A130" s="48"/>
      <c r="B130" s="45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83"/>
      <c r="AC130" s="182"/>
      <c r="AD130" s="64"/>
      <c r="AE130" s="182"/>
      <c r="AF130" s="182"/>
    </row>
    <row r="131" spans="1:32" s="15" customFormat="1" ht="16.5">
      <c r="A131" s="48"/>
      <c r="B131" s="45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83"/>
      <c r="AC131" s="182"/>
      <c r="AD131" s="64"/>
      <c r="AE131" s="182"/>
      <c r="AF131" s="182"/>
    </row>
    <row r="132" spans="1:32" s="15" customFormat="1" ht="16.5">
      <c r="A132" s="48"/>
      <c r="B132" s="45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83"/>
      <c r="AC132" s="182"/>
      <c r="AD132" s="64"/>
      <c r="AE132" s="182"/>
      <c r="AF132" s="182"/>
    </row>
    <row r="133" spans="1:32" s="15" customFormat="1" ht="16.5">
      <c r="A133" s="48"/>
      <c r="B133" s="45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83"/>
      <c r="AC133" s="182"/>
      <c r="AD133" s="64"/>
      <c r="AE133" s="182"/>
      <c r="AF133" s="182"/>
    </row>
    <row r="134" spans="1:32" s="15" customFormat="1" ht="16.5">
      <c r="A134" s="48"/>
      <c r="B134" s="45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83"/>
      <c r="AC134" s="182"/>
      <c r="AD134" s="64"/>
      <c r="AE134" s="182"/>
      <c r="AF134" s="182"/>
    </row>
    <row r="135" spans="1:32" s="15" customFormat="1" ht="16.5">
      <c r="A135" s="48"/>
      <c r="B135" s="45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83"/>
      <c r="AC135" s="182"/>
      <c r="AD135" s="64"/>
      <c r="AE135" s="182"/>
      <c r="AF135" s="182"/>
    </row>
    <row r="136" spans="1:32" s="15" customFormat="1" ht="16.5">
      <c r="A136" s="48"/>
      <c r="B136" s="45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83"/>
      <c r="AC136" s="182"/>
      <c r="AD136" s="64"/>
      <c r="AE136" s="182"/>
      <c r="AF136" s="182"/>
    </row>
    <row r="137" spans="1:32" s="15" customFormat="1" ht="16.5">
      <c r="A137" s="48"/>
      <c r="B137" s="45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83"/>
      <c r="AC137" s="182"/>
      <c r="AD137" s="64"/>
      <c r="AE137" s="182"/>
      <c r="AF137" s="182"/>
    </row>
    <row r="138" spans="1:32" s="15" customFormat="1" ht="16.5">
      <c r="A138" s="48"/>
      <c r="B138" s="45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83"/>
      <c r="AC138" s="182"/>
      <c r="AD138" s="64"/>
      <c r="AE138" s="182"/>
      <c r="AF138" s="182"/>
    </row>
    <row r="139" spans="1:32" s="15" customFormat="1" ht="16.5">
      <c r="A139" s="48"/>
      <c r="B139" s="45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83"/>
      <c r="AC139" s="182"/>
      <c r="AD139" s="64"/>
      <c r="AE139" s="182"/>
      <c r="AF139" s="182"/>
    </row>
    <row r="140" spans="1:32" s="15" customFormat="1" ht="16.5">
      <c r="A140" s="48"/>
      <c r="B140" s="45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83"/>
      <c r="AC140" s="182"/>
      <c r="AD140" s="64"/>
      <c r="AE140" s="182"/>
      <c r="AF140" s="182"/>
    </row>
    <row r="141" spans="1:32" s="15" customFormat="1" ht="16.5">
      <c r="A141" s="48"/>
      <c r="B141" s="45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83"/>
      <c r="AC141" s="182"/>
      <c r="AD141" s="64"/>
      <c r="AE141" s="182"/>
      <c r="AF141" s="182"/>
    </row>
    <row r="142" spans="1:32" s="15" customFormat="1" ht="16.5">
      <c r="A142" s="48"/>
      <c r="B142" s="45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83"/>
      <c r="AC142" s="182"/>
      <c r="AD142" s="64"/>
      <c r="AE142" s="182"/>
      <c r="AF142" s="182"/>
    </row>
    <row r="143" spans="1:32" s="15" customFormat="1" ht="16.5">
      <c r="A143" s="48"/>
      <c r="B143" s="45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83"/>
      <c r="AC143" s="182"/>
      <c r="AD143" s="64"/>
      <c r="AE143" s="182"/>
      <c r="AF143" s="182"/>
    </row>
    <row r="144" spans="1:32" s="15" customFormat="1" ht="16.5">
      <c r="A144" s="48"/>
      <c r="B144" s="45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83"/>
      <c r="AC144" s="182"/>
      <c r="AD144" s="64"/>
      <c r="AE144" s="182"/>
      <c r="AF144" s="182"/>
    </row>
    <row r="145" spans="1:32" s="15" customFormat="1" ht="16.5">
      <c r="A145" s="48"/>
      <c r="B145" s="45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83"/>
      <c r="AC145" s="182"/>
      <c r="AD145" s="64"/>
      <c r="AE145" s="182"/>
      <c r="AF145" s="182"/>
    </row>
    <row r="146" spans="1:32" s="15" customFormat="1" ht="16.5">
      <c r="A146" s="48"/>
      <c r="B146" s="45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83"/>
      <c r="AC146" s="182"/>
      <c r="AD146" s="64"/>
      <c r="AE146" s="182"/>
      <c r="AF146" s="182"/>
    </row>
    <row r="147" spans="1:32" s="15" customFormat="1" ht="16.5">
      <c r="A147" s="48"/>
      <c r="B147" s="45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83"/>
      <c r="AC147" s="182"/>
      <c r="AD147" s="64"/>
      <c r="AE147" s="182"/>
      <c r="AF147" s="182"/>
    </row>
    <row r="148" spans="1:32" s="15" customFormat="1" ht="16.5">
      <c r="A148" s="48"/>
      <c r="B148" s="45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83"/>
      <c r="AC148" s="182"/>
      <c r="AD148" s="64"/>
      <c r="AE148" s="182"/>
      <c r="AF148" s="182"/>
    </row>
    <row r="149" spans="1:32" s="15" customFormat="1" ht="16.5">
      <c r="A149" s="48"/>
      <c r="B149" s="45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83"/>
      <c r="AC149" s="182"/>
      <c r="AD149" s="64"/>
      <c r="AE149" s="182"/>
      <c r="AF149" s="182"/>
    </row>
    <row r="150" spans="1:32" s="15" customFormat="1" ht="16.5">
      <c r="A150" s="48"/>
      <c r="B150" s="45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83"/>
      <c r="AC150" s="182"/>
      <c r="AD150" s="64"/>
      <c r="AE150" s="182"/>
      <c r="AF150" s="182"/>
    </row>
    <row r="151" spans="1:32" s="15" customFormat="1" ht="16.5">
      <c r="A151" s="48"/>
      <c r="B151" s="45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83"/>
      <c r="AC151" s="182"/>
      <c r="AD151" s="64"/>
      <c r="AE151" s="182"/>
      <c r="AF151" s="182"/>
    </row>
    <row r="152" spans="1:32" s="15" customFormat="1" ht="16.5">
      <c r="A152" s="48"/>
      <c r="B152" s="45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83"/>
      <c r="AC152" s="182"/>
      <c r="AD152" s="64"/>
      <c r="AE152" s="182"/>
      <c r="AF152" s="182"/>
    </row>
    <row r="153" spans="1:32" s="15" customFormat="1" ht="16.5">
      <c r="A153" s="48"/>
      <c r="B153" s="45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83"/>
      <c r="AC153" s="182"/>
      <c r="AD153" s="64"/>
      <c r="AE153" s="182"/>
      <c r="AF153" s="182"/>
    </row>
    <row r="154" spans="1:32" s="15" customFormat="1" ht="16.5">
      <c r="A154" s="48"/>
      <c r="B154" s="45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83"/>
      <c r="AC154" s="182"/>
      <c r="AD154" s="64"/>
      <c r="AE154" s="182"/>
      <c r="AF154" s="182"/>
    </row>
    <row r="155" spans="1:32" s="15" customFormat="1" ht="16.5">
      <c r="A155" s="48"/>
      <c r="B155" s="45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83"/>
      <c r="AC155" s="182"/>
      <c r="AD155" s="64"/>
      <c r="AE155" s="182"/>
      <c r="AF155" s="182"/>
    </row>
    <row r="156" spans="1:32" s="15" customFormat="1" ht="16.5">
      <c r="A156" s="48"/>
      <c r="B156" s="45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83"/>
      <c r="AC156" s="182"/>
      <c r="AD156" s="64"/>
      <c r="AE156" s="182"/>
      <c r="AF156" s="182"/>
    </row>
    <row r="157" spans="1:32" s="15" customFormat="1" ht="16.5">
      <c r="A157" s="48"/>
      <c r="B157" s="45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83"/>
      <c r="AC157" s="182"/>
      <c r="AD157" s="64"/>
      <c r="AE157" s="182"/>
      <c r="AF157" s="182"/>
    </row>
    <row r="158" spans="1:32" s="15" customFormat="1" ht="16.5">
      <c r="A158" s="48"/>
      <c r="B158" s="45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83"/>
      <c r="AC158" s="182"/>
      <c r="AD158" s="64"/>
      <c r="AE158" s="182"/>
      <c r="AF158" s="182"/>
    </row>
    <row r="159" spans="1:32" s="15" customFormat="1" ht="16.5">
      <c r="A159" s="48"/>
      <c r="B159" s="45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83"/>
      <c r="AC159" s="182"/>
      <c r="AD159" s="64"/>
      <c r="AE159" s="182"/>
      <c r="AF159" s="182"/>
    </row>
    <row r="160" spans="1:32" s="15" customFormat="1" ht="16.5">
      <c r="A160" s="48"/>
      <c r="B160" s="45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83"/>
      <c r="AC160" s="182"/>
      <c r="AD160" s="64"/>
      <c r="AE160" s="182"/>
      <c r="AF160" s="182"/>
    </row>
    <row r="161" spans="1:32" s="15" customFormat="1" ht="16.5">
      <c r="A161" s="48"/>
      <c r="B161" s="45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83"/>
      <c r="AC161" s="182"/>
      <c r="AD161" s="64"/>
      <c r="AE161" s="182"/>
      <c r="AF161" s="182"/>
    </row>
    <row r="162" spans="1:32" s="15" customFormat="1" ht="16.5">
      <c r="A162" s="48"/>
      <c r="B162" s="45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83"/>
      <c r="AC162" s="182"/>
      <c r="AD162" s="64"/>
      <c r="AE162" s="182"/>
      <c r="AF162" s="182"/>
    </row>
    <row r="163" spans="1:32" s="15" customFormat="1" ht="16.5">
      <c r="A163" s="48"/>
      <c r="B163" s="45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83"/>
      <c r="AC163" s="182"/>
      <c r="AD163" s="64"/>
      <c r="AE163" s="182"/>
      <c r="AF163" s="182"/>
    </row>
    <row r="164" spans="1:32" s="15" customFormat="1" ht="16.5">
      <c r="A164" s="48"/>
      <c r="B164" s="45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83"/>
      <c r="AC164" s="182"/>
      <c r="AD164" s="64"/>
      <c r="AE164" s="182"/>
      <c r="AF164" s="182"/>
    </row>
    <row r="165" spans="1:32" s="15" customFormat="1" ht="16.5">
      <c r="A165" s="48"/>
      <c r="B165" s="45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83"/>
      <c r="AC165" s="182"/>
      <c r="AD165" s="64"/>
      <c r="AE165" s="182"/>
      <c r="AF165" s="182"/>
    </row>
    <row r="166" spans="1:32" s="15" customFormat="1" ht="16.5">
      <c r="A166" s="48"/>
      <c r="B166" s="45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83"/>
      <c r="AC166" s="182"/>
      <c r="AD166" s="64"/>
      <c r="AE166" s="182"/>
      <c r="AF166" s="182"/>
    </row>
    <row r="167" spans="1:32" s="15" customFormat="1" ht="16.5">
      <c r="A167" s="48"/>
      <c r="B167" s="45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83"/>
      <c r="AC167" s="182"/>
      <c r="AD167" s="64"/>
      <c r="AE167" s="182"/>
      <c r="AF167" s="182"/>
    </row>
    <row r="168" spans="1:32" s="15" customFormat="1" ht="16.5">
      <c r="A168" s="48"/>
      <c r="B168" s="45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83"/>
      <c r="AC168" s="182"/>
      <c r="AD168" s="64"/>
      <c r="AE168" s="182"/>
      <c r="AF168" s="182"/>
    </row>
    <row r="169" spans="1:32" s="15" customFormat="1" ht="16.5">
      <c r="A169" s="48"/>
      <c r="B169" s="45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83"/>
      <c r="AC169" s="182"/>
      <c r="AD169" s="64"/>
      <c r="AE169" s="182"/>
      <c r="AF169" s="182"/>
    </row>
    <row r="170" spans="1:32" s="15" customFormat="1" ht="16.5">
      <c r="A170" s="48"/>
      <c r="B170" s="45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83"/>
      <c r="AC170" s="182"/>
      <c r="AD170" s="64"/>
      <c r="AE170" s="182"/>
      <c r="AF170" s="182"/>
    </row>
    <row r="171" spans="1:32" s="15" customFormat="1" ht="16.5">
      <c r="A171" s="48"/>
      <c r="B171" s="45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83"/>
      <c r="AC171" s="182"/>
      <c r="AD171" s="64"/>
      <c r="AE171" s="182"/>
      <c r="AF171" s="182"/>
    </row>
    <row r="172" spans="1:32" s="15" customFormat="1" ht="16.5">
      <c r="A172" s="48"/>
      <c r="B172" s="45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83"/>
      <c r="AC172" s="182"/>
      <c r="AD172" s="64"/>
      <c r="AE172" s="182"/>
      <c r="AF172" s="182"/>
    </row>
    <row r="173" spans="1:32" s="15" customFormat="1" ht="16.5">
      <c r="A173" s="48"/>
      <c r="B173" s="45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83"/>
      <c r="AC173" s="182"/>
      <c r="AD173" s="64"/>
      <c r="AE173" s="182"/>
      <c r="AF173" s="182"/>
    </row>
    <row r="174" spans="1:32" s="15" customFormat="1" ht="16.5">
      <c r="A174" s="48"/>
      <c r="B174" s="45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83"/>
      <c r="AC174" s="182"/>
      <c r="AD174" s="64"/>
      <c r="AE174" s="182"/>
      <c r="AF174" s="182"/>
    </row>
    <row r="175" spans="1:32" s="15" customFormat="1" ht="16.5">
      <c r="A175" s="48"/>
      <c r="B175" s="45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83"/>
      <c r="AC175" s="182"/>
      <c r="AD175" s="64"/>
      <c r="AE175" s="182"/>
      <c r="AF175" s="182"/>
    </row>
    <row r="176" spans="1:32" s="15" customFormat="1" ht="16.5">
      <c r="A176" s="48"/>
      <c r="B176" s="45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83"/>
      <c r="AC176" s="182"/>
      <c r="AD176" s="64"/>
      <c r="AE176" s="182"/>
      <c r="AF176" s="182"/>
    </row>
    <row r="177" spans="1:32" s="15" customFormat="1" ht="16.5">
      <c r="A177" s="48"/>
      <c r="B177" s="45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83"/>
      <c r="AC177" s="182"/>
      <c r="AD177" s="64"/>
      <c r="AE177" s="182"/>
      <c r="AF177" s="182"/>
    </row>
    <row r="178" spans="1:32" s="15" customFormat="1" ht="16.5">
      <c r="A178" s="48"/>
      <c r="B178" s="45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83"/>
      <c r="AC178" s="182"/>
      <c r="AD178" s="64"/>
      <c r="AE178" s="182"/>
      <c r="AF178" s="182"/>
    </row>
    <row r="179" spans="1:32" s="15" customFormat="1" ht="16.5">
      <c r="A179" s="48"/>
      <c r="B179" s="45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83"/>
      <c r="AC179" s="182"/>
      <c r="AD179" s="64"/>
      <c r="AE179" s="182"/>
      <c r="AF179" s="182"/>
    </row>
    <row r="180" spans="1:32" s="15" customFormat="1" ht="16.5">
      <c r="A180" s="48"/>
      <c r="B180" s="45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83"/>
      <c r="AC180" s="182"/>
      <c r="AD180" s="64"/>
      <c r="AE180" s="182"/>
      <c r="AF180" s="182"/>
    </row>
    <row r="181" spans="1:32" s="15" customFormat="1" ht="16.5">
      <c r="A181" s="48"/>
      <c r="B181" s="45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83"/>
      <c r="AC181" s="182"/>
      <c r="AD181" s="64"/>
      <c r="AE181" s="182"/>
      <c r="AF181" s="182"/>
    </row>
    <row r="182" spans="1:32" s="15" customFormat="1" ht="16.5">
      <c r="A182" s="48"/>
      <c r="B182" s="45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83"/>
      <c r="AC182" s="182"/>
      <c r="AD182" s="64"/>
      <c r="AE182" s="182"/>
      <c r="AF182" s="182"/>
    </row>
    <row r="183" spans="1:32" s="15" customFormat="1" ht="16.5">
      <c r="A183" s="48"/>
      <c r="B183" s="45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83"/>
      <c r="AC183" s="182"/>
      <c r="AD183" s="64"/>
      <c r="AE183" s="182"/>
      <c r="AF183" s="182"/>
    </row>
    <row r="184" spans="1:32" s="15" customFormat="1" ht="16.5">
      <c r="A184" s="48"/>
      <c r="B184" s="45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83"/>
      <c r="AC184" s="182"/>
      <c r="AD184" s="64"/>
      <c r="AE184" s="182"/>
      <c r="AF184" s="182"/>
    </row>
    <row r="185" spans="1:32" s="15" customFormat="1" ht="16.5">
      <c r="A185" s="48"/>
      <c r="B185" s="45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83"/>
      <c r="AC185" s="182"/>
      <c r="AD185" s="64"/>
      <c r="AE185" s="182"/>
      <c r="AF185" s="182"/>
    </row>
    <row r="186" spans="1:32" s="15" customFormat="1" ht="16.5">
      <c r="A186" s="48"/>
      <c r="B186" s="45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83"/>
      <c r="AC186" s="182"/>
      <c r="AD186" s="64"/>
      <c r="AE186" s="182"/>
      <c r="AF186" s="182"/>
    </row>
    <row r="187" spans="1:32" s="15" customFormat="1" ht="16.5">
      <c r="A187" s="48"/>
      <c r="B187" s="45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83"/>
      <c r="AC187" s="182"/>
      <c r="AD187" s="64"/>
      <c r="AE187" s="182"/>
      <c r="AF187" s="182"/>
    </row>
    <row r="188" spans="1:32" s="15" customFormat="1" ht="16.5">
      <c r="A188" s="48"/>
      <c r="B188" s="45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83"/>
      <c r="AC188" s="182"/>
      <c r="AD188" s="64"/>
      <c r="AE188" s="182"/>
      <c r="AF188" s="182"/>
    </row>
    <row r="189" spans="1:32" s="15" customFormat="1" ht="16.5">
      <c r="A189" s="48"/>
      <c r="B189" s="45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83"/>
      <c r="AC189" s="182"/>
      <c r="AD189" s="64"/>
      <c r="AE189" s="182"/>
      <c r="AF189" s="182"/>
    </row>
    <row r="190" spans="1:32" s="15" customFormat="1" ht="16.5">
      <c r="A190" s="48"/>
      <c r="B190" s="45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83"/>
      <c r="AC190" s="182"/>
      <c r="AD190" s="64"/>
      <c r="AE190" s="182"/>
      <c r="AF190" s="182"/>
    </row>
    <row r="191" spans="1:32" s="15" customFormat="1" ht="16.5">
      <c r="A191" s="48"/>
      <c r="B191" s="45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83"/>
      <c r="AC191" s="182"/>
      <c r="AD191" s="64"/>
      <c r="AE191" s="182"/>
      <c r="AF191" s="182"/>
    </row>
    <row r="192" spans="1:32" s="15" customFormat="1" ht="16.5">
      <c r="A192" s="48"/>
      <c r="B192" s="45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83"/>
      <c r="AC192" s="182"/>
      <c r="AD192" s="64"/>
      <c r="AE192" s="182"/>
      <c r="AF192" s="182"/>
    </row>
    <row r="193" spans="1:32" s="15" customFormat="1" ht="16.5">
      <c r="A193" s="48"/>
      <c r="B193" s="45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83"/>
      <c r="AC193" s="182"/>
      <c r="AD193" s="64"/>
      <c r="AE193" s="182"/>
      <c r="AF193" s="182"/>
    </row>
    <row r="194" spans="1:32" s="15" customFormat="1" ht="16.5">
      <c r="A194" s="48"/>
      <c r="B194" s="45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83"/>
      <c r="AC194" s="182"/>
      <c r="AD194" s="64"/>
      <c r="AE194" s="182"/>
      <c r="AF194" s="182"/>
    </row>
    <row r="195" spans="1:32" s="15" customFormat="1" ht="16.5">
      <c r="A195" s="48"/>
      <c r="B195" s="45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83"/>
      <c r="AC195" s="182"/>
      <c r="AD195" s="64"/>
      <c r="AE195" s="182"/>
      <c r="AF195" s="182"/>
    </row>
    <row r="196" spans="1:32" s="15" customFormat="1" ht="16.5">
      <c r="A196" s="48"/>
      <c r="B196" s="45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83"/>
      <c r="AC196" s="182"/>
      <c r="AD196" s="64"/>
      <c r="AE196" s="182"/>
      <c r="AF196" s="182"/>
    </row>
    <row r="197" spans="1:32" s="15" customFormat="1" ht="16.5">
      <c r="A197" s="48"/>
      <c r="B197" s="45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83"/>
      <c r="AC197" s="182"/>
      <c r="AD197" s="64"/>
      <c r="AE197" s="182"/>
      <c r="AF197" s="182"/>
    </row>
    <row r="198" spans="1:32" s="15" customFormat="1" ht="16.5">
      <c r="A198" s="48"/>
      <c r="B198" s="45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83"/>
      <c r="AC198" s="182"/>
      <c r="AD198" s="64"/>
      <c r="AE198" s="182"/>
      <c r="AF198" s="182"/>
    </row>
    <row r="199" spans="1:32" s="15" customFormat="1" ht="16.5">
      <c r="A199" s="48"/>
      <c r="B199" s="45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83"/>
      <c r="AC199" s="182"/>
      <c r="AD199" s="64"/>
      <c r="AE199" s="182"/>
      <c r="AF199" s="182"/>
    </row>
    <row r="200" spans="1:32" s="15" customFormat="1" ht="16.5">
      <c r="A200" s="48"/>
      <c r="B200" s="45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83"/>
      <c r="AC200" s="182"/>
      <c r="AD200" s="64"/>
      <c r="AE200" s="182"/>
      <c r="AF200" s="182"/>
    </row>
    <row r="201" spans="1:32" s="15" customFormat="1" ht="16.5">
      <c r="A201" s="48"/>
      <c r="B201" s="45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83"/>
      <c r="AC201" s="182"/>
      <c r="AD201" s="64"/>
      <c r="AE201" s="182"/>
      <c r="AF201" s="182"/>
    </row>
    <row r="202" spans="1:32" s="15" customFormat="1" ht="16.5">
      <c r="A202" s="48"/>
      <c r="B202" s="45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83"/>
      <c r="AC202" s="182"/>
      <c r="AD202" s="64"/>
      <c r="AE202" s="182"/>
      <c r="AF202" s="182"/>
    </row>
    <row r="203" spans="1:32" s="15" customFormat="1" ht="16.5">
      <c r="A203" s="48"/>
      <c r="B203" s="45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83"/>
      <c r="AC203" s="182"/>
      <c r="AD203" s="64"/>
      <c r="AE203" s="182"/>
      <c r="AF203" s="182"/>
    </row>
    <row r="204" spans="1:32" s="15" customFormat="1" ht="16.5">
      <c r="A204" s="48"/>
      <c r="B204" s="45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83"/>
      <c r="AC204" s="182"/>
      <c r="AD204" s="64"/>
      <c r="AE204" s="182"/>
      <c r="AF204" s="182"/>
    </row>
    <row r="205" spans="1:32" s="15" customFormat="1" ht="16.5">
      <c r="A205" s="48"/>
      <c r="B205" s="45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83"/>
      <c r="AC205" s="182"/>
      <c r="AD205" s="64"/>
      <c r="AE205" s="182"/>
      <c r="AF205" s="182"/>
    </row>
    <row r="206" spans="1:32" s="15" customFormat="1" ht="16.5">
      <c r="A206" s="48"/>
      <c r="B206" s="45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83"/>
      <c r="AC206" s="182"/>
      <c r="AD206" s="64"/>
      <c r="AE206" s="182"/>
      <c r="AF206" s="182"/>
    </row>
    <row r="207" spans="1:32" s="15" customFormat="1" ht="16.5">
      <c r="A207" s="48"/>
      <c r="B207" s="45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83"/>
      <c r="AC207" s="182"/>
      <c r="AD207" s="64"/>
      <c r="AE207" s="182"/>
      <c r="AF207" s="182"/>
    </row>
    <row r="208" spans="1:32" s="15" customFormat="1" ht="16.5">
      <c r="A208" s="48"/>
      <c r="B208" s="45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83"/>
      <c r="AC208" s="182"/>
      <c r="AD208" s="64"/>
      <c r="AE208" s="182"/>
      <c r="AF208" s="182"/>
    </row>
    <row r="209" spans="1:32" s="15" customFormat="1" ht="16.5">
      <c r="A209" s="48"/>
      <c r="B209" s="45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83"/>
      <c r="AC209" s="182"/>
      <c r="AD209" s="64"/>
      <c r="AE209" s="182"/>
      <c r="AF209" s="182"/>
    </row>
    <row r="210" spans="1:32" s="15" customFormat="1" ht="16.5">
      <c r="A210" s="48"/>
      <c r="B210" s="45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83"/>
      <c r="AC210" s="182"/>
      <c r="AD210" s="64"/>
      <c r="AE210" s="182"/>
      <c r="AF210" s="182"/>
    </row>
    <row r="211" spans="1:32" s="15" customFormat="1" ht="16.5">
      <c r="A211" s="48"/>
      <c r="B211" s="45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83"/>
      <c r="AC211" s="182"/>
      <c r="AD211" s="64"/>
      <c r="AE211" s="182"/>
      <c r="AF211" s="182"/>
    </row>
    <row r="212" spans="1:32" s="15" customFormat="1" ht="16.5">
      <c r="A212" s="48"/>
      <c r="B212" s="45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83"/>
      <c r="AC212" s="182"/>
      <c r="AD212" s="64"/>
      <c r="AE212" s="182"/>
      <c r="AF212" s="182"/>
    </row>
    <row r="213" spans="1:32" s="15" customFormat="1" ht="16.5">
      <c r="A213" s="48"/>
      <c r="B213" s="45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83"/>
      <c r="AC213" s="182"/>
      <c r="AD213" s="64"/>
      <c r="AE213" s="182"/>
      <c r="AF213" s="182"/>
    </row>
    <row r="214" spans="1:32" s="15" customFormat="1" ht="16.5">
      <c r="A214" s="48"/>
      <c r="B214" s="45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83"/>
      <c r="AC214" s="182"/>
      <c r="AD214" s="64"/>
      <c r="AE214" s="182"/>
      <c r="AF214" s="182"/>
    </row>
    <row r="215" spans="1:32" s="15" customFormat="1" ht="16.5">
      <c r="A215" s="48"/>
      <c r="B215" s="45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83"/>
      <c r="AC215" s="182"/>
      <c r="AD215" s="64"/>
      <c r="AE215" s="182"/>
      <c r="AF215" s="182"/>
    </row>
    <row r="216" spans="1:32" s="15" customFormat="1" ht="16.5">
      <c r="A216" s="48"/>
      <c r="B216" s="45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83"/>
      <c r="AC216" s="182"/>
      <c r="AD216" s="64"/>
      <c r="AE216" s="182"/>
      <c r="AF216" s="182"/>
    </row>
    <row r="217" spans="1:32" s="15" customFormat="1" ht="16.5">
      <c r="A217" s="48"/>
      <c r="B217" s="45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83"/>
      <c r="AC217" s="182"/>
      <c r="AD217" s="64"/>
      <c r="AE217" s="182"/>
      <c r="AF217" s="182"/>
    </row>
    <row r="218" spans="1:32" s="15" customFormat="1" ht="16.5">
      <c r="A218" s="48"/>
      <c r="B218" s="45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83"/>
      <c r="AC218" s="182"/>
      <c r="AD218" s="64"/>
      <c r="AE218" s="182"/>
      <c r="AF218" s="182"/>
    </row>
    <row r="219" spans="1:32" s="15" customFormat="1" ht="16.5">
      <c r="A219" s="48"/>
      <c r="B219" s="45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83"/>
      <c r="AC219" s="182"/>
      <c r="AD219" s="64"/>
      <c r="AE219" s="182"/>
      <c r="AF219" s="182"/>
    </row>
    <row r="220" spans="1:32" s="15" customFormat="1" ht="16.5">
      <c r="A220" s="48"/>
      <c r="B220" s="45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83"/>
      <c r="AC220" s="182"/>
      <c r="AD220" s="64"/>
      <c r="AE220" s="182"/>
      <c r="AF220" s="182"/>
    </row>
    <row r="221" spans="1:32" s="15" customFormat="1" ht="16.5">
      <c r="A221" s="48"/>
      <c r="B221" s="45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83"/>
      <c r="AC221" s="182"/>
      <c r="AD221" s="64"/>
      <c r="AE221" s="182"/>
      <c r="AF221" s="182"/>
    </row>
    <row r="222" spans="1:32" s="15" customFormat="1" ht="16.5">
      <c r="A222" s="48"/>
      <c r="B222" s="45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83"/>
      <c r="AC222" s="182"/>
      <c r="AD222" s="64"/>
      <c r="AE222" s="182"/>
      <c r="AF222" s="182"/>
    </row>
    <row r="223" spans="1:32" s="15" customFormat="1" ht="16.5">
      <c r="A223" s="48"/>
      <c r="B223" s="45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83"/>
      <c r="AC223" s="182"/>
      <c r="AD223" s="64"/>
      <c r="AE223" s="182"/>
      <c r="AF223" s="182"/>
    </row>
    <row r="224" spans="1:32" s="15" customFormat="1" ht="16.5">
      <c r="A224" s="48"/>
      <c r="B224" s="45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83"/>
      <c r="AC224" s="182"/>
      <c r="AD224" s="64"/>
      <c r="AE224" s="182"/>
      <c r="AF224" s="182"/>
    </row>
    <row r="225" spans="1:32" s="15" customFormat="1" ht="16.5">
      <c r="A225" s="48"/>
      <c r="B225" s="45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83"/>
      <c r="AC225" s="182"/>
      <c r="AD225" s="64"/>
      <c r="AE225" s="182"/>
      <c r="AF225" s="182"/>
    </row>
    <row r="226" spans="1:32" s="15" customFormat="1" ht="16.5">
      <c r="A226" s="48"/>
      <c r="B226" s="45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83"/>
      <c r="AC226" s="182"/>
      <c r="AD226" s="64"/>
      <c r="AE226" s="182"/>
      <c r="AF226" s="182"/>
    </row>
    <row r="227" spans="1:32" s="15" customFormat="1" ht="16.5">
      <c r="A227" s="48"/>
      <c r="B227" s="45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83"/>
      <c r="AC227" s="182"/>
      <c r="AD227" s="64"/>
      <c r="AE227" s="182"/>
      <c r="AF227" s="182"/>
    </row>
    <row r="228" spans="1:32" s="15" customFormat="1" ht="16.5">
      <c r="A228" s="48"/>
      <c r="B228" s="45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83"/>
      <c r="AC228" s="182"/>
      <c r="AD228" s="64"/>
      <c r="AE228" s="182"/>
      <c r="AF228" s="182"/>
    </row>
    <row r="229" spans="1:32" s="15" customFormat="1" ht="16.5">
      <c r="A229" s="48"/>
      <c r="B229" s="45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83"/>
      <c r="AC229" s="182"/>
      <c r="AD229" s="64"/>
      <c r="AE229" s="182"/>
      <c r="AF229" s="182"/>
    </row>
    <row r="230" spans="1:32" s="15" customFormat="1" ht="16.5">
      <c r="A230" s="48"/>
      <c r="B230" s="45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83"/>
      <c r="AC230" s="182"/>
      <c r="AD230" s="64"/>
      <c r="AE230" s="182"/>
      <c r="AF230" s="182"/>
    </row>
    <row r="231" spans="1:32" s="15" customFormat="1" ht="16.5">
      <c r="A231" s="48"/>
      <c r="B231" s="45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83"/>
      <c r="AC231" s="182"/>
      <c r="AD231" s="64"/>
      <c r="AE231" s="182"/>
      <c r="AF231" s="182"/>
    </row>
    <row r="232" spans="1:32" s="15" customFormat="1" ht="16.5">
      <c r="A232" s="48"/>
      <c r="B232" s="45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83"/>
      <c r="AC232" s="182"/>
      <c r="AD232" s="64"/>
      <c r="AE232" s="182"/>
      <c r="AF232" s="182"/>
    </row>
    <row r="233" spans="1:32" s="15" customFormat="1" ht="16.5">
      <c r="A233" s="48"/>
      <c r="B233" s="45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83"/>
      <c r="AC233" s="182"/>
      <c r="AD233" s="64"/>
      <c r="AE233" s="182"/>
      <c r="AF233" s="182"/>
    </row>
    <row r="234" spans="1:32" s="15" customFormat="1" ht="16.5">
      <c r="A234" s="48"/>
      <c r="B234" s="45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83"/>
      <c r="AC234" s="182"/>
      <c r="AD234" s="64"/>
      <c r="AE234" s="182"/>
      <c r="AF234" s="182"/>
    </row>
    <row r="235" spans="1:32" s="15" customFormat="1" ht="16.5">
      <c r="A235" s="48"/>
      <c r="B235" s="45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83"/>
      <c r="AC235" s="182"/>
      <c r="AD235" s="64"/>
      <c r="AE235" s="182"/>
      <c r="AF235" s="182"/>
    </row>
    <row r="236" spans="1:32" s="15" customFormat="1" ht="16.5">
      <c r="A236" s="48"/>
      <c r="B236" s="45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83"/>
      <c r="AC236" s="182"/>
      <c r="AD236" s="64"/>
      <c r="AE236" s="182"/>
      <c r="AF236" s="182"/>
    </row>
    <row r="237" spans="1:32" s="15" customFormat="1" ht="16.5">
      <c r="A237" s="48"/>
      <c r="B237" s="45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83"/>
      <c r="AC237" s="182"/>
      <c r="AD237" s="64"/>
      <c r="AE237" s="182"/>
      <c r="AF237" s="182"/>
    </row>
    <row r="238" spans="1:32" s="15" customFormat="1" ht="16.5">
      <c r="A238" s="48"/>
      <c r="B238" s="45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83"/>
      <c r="AC238" s="182"/>
      <c r="AD238" s="64"/>
      <c r="AE238" s="182"/>
      <c r="AF238" s="182"/>
    </row>
    <row r="239" spans="1:32" s="15" customFormat="1" ht="16.5">
      <c r="A239" s="48"/>
      <c r="B239" s="45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83"/>
      <c r="AC239" s="182"/>
      <c r="AD239" s="64"/>
      <c r="AE239" s="182"/>
      <c r="AF239" s="182"/>
    </row>
    <row r="240" spans="1:32" s="15" customFormat="1" ht="16.5">
      <c r="A240" s="48"/>
      <c r="B240" s="45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83"/>
      <c r="AC240" s="182"/>
      <c r="AD240" s="64"/>
      <c r="AE240" s="182"/>
      <c r="AF240" s="182"/>
    </row>
    <row r="241" spans="1:32" s="15" customFormat="1" ht="16.5">
      <c r="A241" s="48"/>
      <c r="B241" s="45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83"/>
      <c r="AC241" s="182"/>
      <c r="AD241" s="64"/>
      <c r="AE241" s="182"/>
      <c r="AF241" s="182"/>
    </row>
    <row r="242" spans="1:32" s="15" customFormat="1" ht="16.5">
      <c r="A242" s="48"/>
      <c r="B242" s="45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83"/>
      <c r="AC242" s="182"/>
      <c r="AD242" s="64"/>
      <c r="AE242" s="182"/>
      <c r="AF242" s="182"/>
    </row>
    <row r="243" spans="1:32" s="15" customFormat="1" ht="16.5">
      <c r="A243" s="48"/>
      <c r="B243" s="45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83"/>
      <c r="AC243" s="182"/>
      <c r="AD243" s="64"/>
      <c r="AE243" s="182"/>
      <c r="AF243" s="182"/>
    </row>
    <row r="244" spans="1:32" s="15" customFormat="1" ht="16.5">
      <c r="A244" s="48"/>
      <c r="B244" s="45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83"/>
      <c r="AC244" s="182"/>
      <c r="AD244" s="64"/>
      <c r="AE244" s="182"/>
      <c r="AF244" s="182"/>
    </row>
    <row r="245" spans="1:32" s="15" customFormat="1" ht="16.5">
      <c r="A245" s="48"/>
      <c r="B245" s="45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83"/>
      <c r="AC245" s="182"/>
      <c r="AD245" s="64"/>
      <c r="AE245" s="182"/>
      <c r="AF245" s="182"/>
    </row>
    <row r="246" spans="1:32" s="15" customFormat="1" ht="16.5">
      <c r="A246" s="48"/>
      <c r="B246" s="45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83"/>
      <c r="AC246" s="182"/>
      <c r="AD246" s="64"/>
      <c r="AE246" s="182"/>
      <c r="AF246" s="182"/>
    </row>
    <row r="247" spans="1:32" s="15" customFormat="1" ht="16.5">
      <c r="A247" s="48"/>
      <c r="B247" s="45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83"/>
      <c r="AC247" s="182"/>
      <c r="AD247" s="64"/>
      <c r="AE247" s="182"/>
      <c r="AF247" s="182"/>
    </row>
    <row r="248" spans="1:32" s="15" customFormat="1" ht="16.5">
      <c r="A248" s="48"/>
      <c r="B248" s="45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83"/>
      <c r="AC248" s="182"/>
      <c r="AD248" s="64"/>
      <c r="AE248" s="182"/>
      <c r="AF248" s="182"/>
    </row>
    <row r="249" spans="1:32" s="15" customFormat="1" ht="16.5">
      <c r="A249" s="48"/>
      <c r="B249" s="45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83"/>
      <c r="AC249" s="182"/>
      <c r="AD249" s="64"/>
      <c r="AE249" s="182"/>
      <c r="AF249" s="182"/>
    </row>
    <row r="250" spans="1:32" s="15" customFormat="1" ht="16.5">
      <c r="A250" s="48"/>
      <c r="B250" s="45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83"/>
      <c r="AC250" s="182"/>
      <c r="AD250" s="64"/>
      <c r="AE250" s="182"/>
      <c r="AF250" s="182"/>
    </row>
    <row r="251" spans="1:32" s="15" customFormat="1" ht="16.5">
      <c r="A251" s="48"/>
      <c r="B251" s="45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83"/>
      <c r="AC251" s="182"/>
      <c r="AD251" s="64"/>
      <c r="AE251" s="182"/>
      <c r="AF251" s="182"/>
    </row>
    <row r="252" spans="1:32" s="15" customFormat="1" ht="16.5">
      <c r="A252" s="48"/>
      <c r="B252" s="45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83"/>
      <c r="AC252" s="182"/>
      <c r="AD252" s="64"/>
      <c r="AE252" s="182"/>
      <c r="AF252" s="182"/>
    </row>
    <row r="253" spans="1:32" s="15" customFormat="1" ht="16.5">
      <c r="A253" s="48"/>
      <c r="B253" s="45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83"/>
      <c r="AC253" s="182"/>
      <c r="AD253" s="64"/>
      <c r="AE253" s="182"/>
      <c r="AF253" s="182"/>
    </row>
    <row r="254" spans="1:32" s="15" customFormat="1" ht="16.5">
      <c r="A254" s="48"/>
      <c r="B254" s="45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83"/>
      <c r="AC254" s="182"/>
      <c r="AD254" s="64"/>
      <c r="AE254" s="182"/>
      <c r="AF254" s="182"/>
    </row>
    <row r="255" spans="1:32" s="15" customFormat="1" ht="16.5">
      <c r="A255" s="48"/>
      <c r="B255" s="45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83"/>
      <c r="AC255" s="182"/>
      <c r="AD255" s="64"/>
      <c r="AE255" s="182"/>
      <c r="AF255" s="182"/>
    </row>
    <row r="256" spans="1:32" s="15" customFormat="1" ht="16.5">
      <c r="A256" s="48"/>
      <c r="B256" s="45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83"/>
      <c r="AC256" s="182"/>
      <c r="AD256" s="64"/>
      <c r="AE256" s="182"/>
      <c r="AF256" s="182"/>
    </row>
    <row r="257" spans="1:32" s="15" customFormat="1" ht="16.5">
      <c r="A257" s="48"/>
      <c r="B257" s="45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83"/>
      <c r="AC257" s="182"/>
      <c r="AD257" s="64"/>
      <c r="AE257" s="182"/>
      <c r="AF257" s="182"/>
    </row>
    <row r="258" spans="1:32" s="15" customFormat="1" ht="16.5">
      <c r="A258" s="48"/>
      <c r="B258" s="45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83"/>
      <c r="AC258" s="182"/>
      <c r="AD258" s="64"/>
      <c r="AE258" s="182"/>
      <c r="AF258" s="182"/>
    </row>
    <row r="259" spans="1:32" s="15" customFormat="1" ht="16.5">
      <c r="A259" s="48"/>
      <c r="B259" s="45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83"/>
      <c r="AC259" s="182"/>
      <c r="AD259" s="64"/>
      <c r="AE259" s="182"/>
      <c r="AF259" s="182"/>
    </row>
    <row r="260" spans="1:32" s="15" customFormat="1" ht="16.5">
      <c r="A260" s="48"/>
      <c r="B260" s="45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83"/>
      <c r="AC260" s="182"/>
      <c r="AD260" s="64"/>
      <c r="AE260" s="182"/>
      <c r="AF260" s="182"/>
    </row>
    <row r="261" spans="1:32" s="15" customFormat="1" ht="16.5">
      <c r="A261" s="48"/>
      <c r="B261" s="45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83"/>
      <c r="AC261" s="182"/>
      <c r="AD261" s="64"/>
      <c r="AE261" s="182"/>
      <c r="AF261" s="182"/>
    </row>
    <row r="262" spans="1:32" s="15" customFormat="1" ht="16.5">
      <c r="A262" s="48"/>
      <c r="B262" s="45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83"/>
      <c r="AC262" s="182"/>
      <c r="AD262" s="64"/>
      <c r="AE262" s="182"/>
      <c r="AF262" s="182"/>
    </row>
    <row r="263" spans="1:32" s="15" customFormat="1" ht="16.5">
      <c r="A263" s="48"/>
      <c r="B263" s="45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83"/>
      <c r="AC263" s="182"/>
      <c r="AD263" s="64"/>
      <c r="AE263" s="182"/>
      <c r="AF263" s="182"/>
    </row>
    <row r="264" spans="1:32" s="15" customFormat="1" ht="16.5">
      <c r="A264" s="48"/>
      <c r="B264" s="45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83"/>
      <c r="AC264" s="182"/>
      <c r="AD264" s="64"/>
      <c r="AE264" s="182"/>
      <c r="AF264" s="182"/>
    </row>
    <row r="265" spans="1:32" s="15" customFormat="1" ht="16.5">
      <c r="A265" s="48"/>
      <c r="B265" s="45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83"/>
      <c r="AC265" s="182"/>
      <c r="AD265" s="64"/>
      <c r="AE265" s="182"/>
      <c r="AF265" s="182"/>
    </row>
    <row r="266" spans="1:32" s="15" customFormat="1" ht="16.5">
      <c r="A266" s="48"/>
      <c r="B266" s="45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83"/>
      <c r="AC266" s="182"/>
      <c r="AD266" s="64"/>
      <c r="AE266" s="182"/>
      <c r="AF266" s="182"/>
    </row>
    <row r="267" spans="1:32" s="15" customFormat="1" ht="16.5">
      <c r="A267" s="48"/>
      <c r="B267" s="45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83"/>
      <c r="AC267" s="182"/>
      <c r="AD267" s="64"/>
      <c r="AE267" s="182"/>
      <c r="AF267" s="182"/>
    </row>
    <row r="268" spans="1:32" s="15" customFormat="1" ht="16.5">
      <c r="A268" s="48"/>
      <c r="B268" s="45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83"/>
      <c r="AC268" s="182"/>
      <c r="AD268" s="64"/>
      <c r="AE268" s="182"/>
      <c r="AF268" s="182"/>
    </row>
    <row r="269" spans="1:32" s="15" customFormat="1" ht="16.5">
      <c r="A269" s="48"/>
      <c r="B269" s="45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83"/>
      <c r="AC269" s="182"/>
      <c r="AD269" s="64"/>
      <c r="AE269" s="182"/>
      <c r="AF269" s="182"/>
    </row>
    <row r="270" spans="1:32" s="15" customFormat="1" ht="16.5">
      <c r="A270" s="48"/>
      <c r="B270" s="45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83"/>
      <c r="AC270" s="182"/>
      <c r="AD270" s="64"/>
      <c r="AE270" s="182"/>
      <c r="AF270" s="182"/>
    </row>
    <row r="271" spans="1:32" s="15" customFormat="1" ht="16.5">
      <c r="A271" s="48"/>
      <c r="B271" s="45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83"/>
      <c r="AC271" s="182"/>
      <c r="AD271" s="64"/>
      <c r="AE271" s="182"/>
      <c r="AF271" s="182"/>
    </row>
    <row r="272" spans="1:32" s="15" customFormat="1" ht="16.5">
      <c r="A272" s="48"/>
      <c r="B272" s="45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83"/>
      <c r="AC272" s="182"/>
      <c r="AD272" s="64"/>
      <c r="AE272" s="182"/>
      <c r="AF272" s="182"/>
    </row>
    <row r="273" spans="1:32" s="15" customFormat="1" ht="16.5">
      <c r="A273" s="48"/>
      <c r="B273" s="45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83"/>
      <c r="AC273" s="182"/>
      <c r="AD273" s="64"/>
      <c r="AE273" s="182"/>
      <c r="AF273" s="182"/>
    </row>
    <row r="274" spans="1:32" s="15" customFormat="1" ht="16.5">
      <c r="A274" s="48"/>
      <c r="B274" s="45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83"/>
      <c r="AC274" s="182"/>
      <c r="AD274" s="64"/>
      <c r="AE274" s="182"/>
      <c r="AF274" s="182"/>
    </row>
    <row r="275" spans="1:32" s="15" customFormat="1" ht="16.5">
      <c r="A275" s="48"/>
      <c r="B275" s="45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83"/>
      <c r="AC275" s="182"/>
      <c r="AD275" s="64"/>
      <c r="AE275" s="182"/>
      <c r="AF275" s="182"/>
    </row>
    <row r="276" spans="1:32" s="15" customFormat="1" ht="16.5">
      <c r="A276" s="48"/>
      <c r="B276" s="45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83"/>
      <c r="AC276" s="182"/>
      <c r="AD276" s="64"/>
      <c r="AE276" s="182"/>
      <c r="AF276" s="182"/>
    </row>
    <row r="277" spans="1:32" s="15" customFormat="1" ht="16.5">
      <c r="A277" s="48"/>
      <c r="B277" s="45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83"/>
      <c r="AC277" s="182"/>
      <c r="AD277" s="64"/>
      <c r="AE277" s="182"/>
      <c r="AF277" s="182"/>
    </row>
    <row r="278" spans="1:32" s="15" customFormat="1" ht="16.5">
      <c r="A278" s="48"/>
      <c r="B278" s="45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83"/>
      <c r="AC278" s="182"/>
      <c r="AD278" s="64"/>
      <c r="AE278" s="182"/>
      <c r="AF278" s="182"/>
    </row>
    <row r="279" spans="1:32" s="15" customFormat="1" ht="16.5">
      <c r="A279" s="48"/>
      <c r="B279" s="45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83"/>
      <c r="AC279" s="182"/>
      <c r="AD279" s="64"/>
      <c r="AE279" s="182"/>
      <c r="AF279" s="182"/>
    </row>
    <row r="280" spans="1:32" s="15" customFormat="1" ht="16.5">
      <c r="A280" s="48"/>
      <c r="B280" s="45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83"/>
      <c r="AC280" s="182"/>
      <c r="AD280" s="64"/>
      <c r="AE280" s="182"/>
      <c r="AF280" s="182"/>
    </row>
    <row r="281" spans="1:32" s="15" customFormat="1" ht="16.5">
      <c r="A281" s="48"/>
      <c r="B281" s="45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83"/>
      <c r="AC281" s="182"/>
      <c r="AD281" s="64"/>
      <c r="AE281" s="182"/>
      <c r="AF281" s="182"/>
    </row>
    <row r="282" spans="1:32" s="15" customFormat="1" ht="16.5">
      <c r="A282" s="48"/>
      <c r="B282" s="45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83"/>
      <c r="AC282" s="182"/>
      <c r="AD282" s="64"/>
      <c r="AE282" s="182"/>
      <c r="AF282" s="182"/>
    </row>
    <row r="283" spans="1:32" s="15" customFormat="1" ht="16.5">
      <c r="A283" s="48"/>
      <c r="B283" s="45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83"/>
      <c r="AC283" s="182"/>
      <c r="AD283" s="64"/>
      <c r="AE283" s="182"/>
      <c r="AF283" s="182"/>
    </row>
    <row r="284" spans="1:32" s="15" customFormat="1" ht="16.5">
      <c r="A284" s="48"/>
      <c r="B284" s="45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83"/>
      <c r="AC284" s="182"/>
      <c r="AD284" s="64"/>
      <c r="AE284" s="182"/>
      <c r="AF284" s="182"/>
    </row>
    <row r="285" spans="1:32" s="15" customFormat="1" ht="16.5">
      <c r="A285" s="48"/>
      <c r="B285" s="45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83"/>
      <c r="AC285" s="182"/>
      <c r="AD285" s="64"/>
      <c r="AE285" s="182"/>
      <c r="AF285" s="182"/>
    </row>
    <row r="286" spans="1:32" s="15" customFormat="1" ht="16.5">
      <c r="A286" s="48"/>
      <c r="B286" s="45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83"/>
      <c r="AC286" s="182"/>
      <c r="AD286" s="64"/>
      <c r="AE286" s="182"/>
      <c r="AF286" s="182"/>
    </row>
    <row r="287" spans="1:32" s="15" customFormat="1" ht="16.5">
      <c r="A287" s="48"/>
      <c r="B287" s="45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83"/>
      <c r="AC287" s="182"/>
      <c r="AD287" s="64"/>
      <c r="AE287" s="182"/>
      <c r="AF287" s="182"/>
    </row>
    <row r="288" spans="1:32" s="15" customFormat="1" ht="16.5">
      <c r="A288" s="48"/>
      <c r="B288" s="45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83"/>
      <c r="AC288" s="182"/>
      <c r="AD288" s="64"/>
      <c r="AE288" s="182"/>
      <c r="AF288" s="182"/>
    </row>
    <row r="289" spans="1:32" s="15" customFormat="1" ht="16.5">
      <c r="A289" s="48"/>
      <c r="B289" s="45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83"/>
      <c r="AC289" s="182"/>
      <c r="AD289" s="64"/>
      <c r="AE289" s="182"/>
      <c r="AF289" s="182"/>
    </row>
    <row r="290" spans="1:32" s="15" customFormat="1" ht="16.5">
      <c r="A290" s="48"/>
      <c r="B290" s="45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83"/>
      <c r="AC290" s="182"/>
      <c r="AD290" s="64"/>
      <c r="AE290" s="182"/>
      <c r="AF290" s="182"/>
    </row>
    <row r="291" spans="1:32" s="15" customFormat="1" ht="16.5">
      <c r="A291" s="48"/>
      <c r="B291" s="45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83"/>
      <c r="AC291" s="182"/>
      <c r="AD291" s="64"/>
      <c r="AE291" s="182"/>
      <c r="AF291" s="182"/>
    </row>
    <row r="292" spans="1:32" s="15" customFormat="1" ht="16.5">
      <c r="A292" s="48"/>
      <c r="B292" s="45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83"/>
      <c r="AC292" s="182"/>
      <c r="AD292" s="64"/>
      <c r="AE292" s="182"/>
      <c r="AF292" s="182"/>
    </row>
    <row r="293" spans="1:32" s="15" customFormat="1" ht="16.5">
      <c r="A293" s="48"/>
      <c r="B293" s="45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83"/>
      <c r="AC293" s="182"/>
      <c r="AD293" s="64"/>
      <c r="AE293" s="182"/>
      <c r="AF293" s="182"/>
    </row>
    <row r="294" spans="1:32" s="15" customFormat="1" ht="16.5">
      <c r="A294" s="48"/>
      <c r="B294" s="45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83"/>
      <c r="AC294" s="182"/>
      <c r="AD294" s="64"/>
      <c r="AE294" s="182"/>
      <c r="AF294" s="182"/>
    </row>
    <row r="295" spans="1:32" s="15" customFormat="1" ht="16.5">
      <c r="A295" s="48"/>
      <c r="B295" s="45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83"/>
      <c r="AC295" s="182"/>
      <c r="AD295" s="64"/>
      <c r="AE295" s="182"/>
      <c r="AF295" s="182"/>
    </row>
    <row r="296" spans="1:32" s="15" customFormat="1" ht="16.5">
      <c r="A296" s="48"/>
      <c r="B296" s="45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83"/>
      <c r="AC296" s="182"/>
      <c r="AD296" s="64"/>
      <c r="AE296" s="182"/>
      <c r="AF296" s="182"/>
    </row>
    <row r="297" spans="1:32" s="15" customFormat="1" ht="16.5">
      <c r="A297" s="48"/>
      <c r="B297" s="45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83"/>
      <c r="AC297" s="182"/>
      <c r="AD297" s="64"/>
      <c r="AE297" s="182"/>
      <c r="AF297" s="182"/>
    </row>
    <row r="298" spans="1:32" s="15" customFormat="1" ht="16.5">
      <c r="A298" s="48"/>
      <c r="B298" s="45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83"/>
      <c r="AC298" s="182"/>
      <c r="AD298" s="64"/>
      <c r="AE298" s="182"/>
      <c r="AF298" s="182"/>
    </row>
    <row r="299" spans="1:32" s="15" customFormat="1" ht="16.5">
      <c r="A299" s="48"/>
      <c r="B299" s="45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83"/>
      <c r="AC299" s="182"/>
      <c r="AD299" s="64"/>
      <c r="AE299" s="182"/>
      <c r="AF299" s="182"/>
    </row>
    <row r="300" spans="1:32" s="15" customFormat="1" ht="16.5">
      <c r="A300" s="48"/>
      <c r="B300" s="45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83"/>
      <c r="AC300" s="182"/>
      <c r="AD300" s="64"/>
      <c r="AE300" s="182"/>
      <c r="AF300" s="182"/>
    </row>
    <row r="301" spans="1:32" s="15" customFormat="1" ht="16.5">
      <c r="A301" s="48"/>
      <c r="B301" s="45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83"/>
      <c r="AC301" s="182"/>
      <c r="AD301" s="64"/>
      <c r="AE301" s="182"/>
      <c r="AF301" s="182"/>
    </row>
    <row r="302" spans="1:32" s="15" customFormat="1" ht="16.5">
      <c r="A302" s="48"/>
      <c r="B302" s="45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83"/>
      <c r="AC302" s="182"/>
      <c r="AD302" s="64"/>
      <c r="AE302" s="182"/>
      <c r="AF302" s="182"/>
    </row>
    <row r="303" spans="1:32" s="15" customFormat="1" ht="16.5">
      <c r="A303" s="48"/>
      <c r="B303" s="45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83"/>
      <c r="AC303" s="182"/>
      <c r="AD303" s="64"/>
      <c r="AE303" s="182"/>
      <c r="AF303" s="182"/>
    </row>
    <row r="304" spans="1:32" s="15" customFormat="1" ht="16.5">
      <c r="A304" s="48"/>
      <c r="B304" s="45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83"/>
      <c r="AC304" s="182"/>
      <c r="AD304" s="64"/>
      <c r="AE304" s="182"/>
      <c r="AF304" s="182"/>
    </row>
    <row r="305" spans="1:32" s="15" customFormat="1" ht="16.5">
      <c r="A305" s="48"/>
      <c r="B305" s="45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83"/>
      <c r="AC305" s="182"/>
      <c r="AD305" s="64"/>
      <c r="AE305" s="182"/>
      <c r="AF305" s="182"/>
    </row>
    <row r="306" spans="1:32" s="15" customFormat="1" ht="16.5">
      <c r="A306" s="48"/>
      <c r="B306" s="45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83"/>
      <c r="AC306" s="182"/>
      <c r="AD306" s="64"/>
      <c r="AE306" s="182"/>
      <c r="AF306" s="182"/>
    </row>
    <row r="307" spans="1:32" s="15" customFormat="1" ht="16.5">
      <c r="A307" s="48"/>
      <c r="B307" s="45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83"/>
      <c r="AC307" s="182"/>
      <c r="AD307" s="64"/>
      <c r="AE307" s="182"/>
      <c r="AF307" s="182"/>
    </row>
    <row r="308" spans="1:32" s="15" customFormat="1" ht="16.5">
      <c r="A308" s="48"/>
      <c r="B308" s="45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83"/>
      <c r="AC308" s="182"/>
      <c r="AD308" s="64"/>
      <c r="AE308" s="182"/>
      <c r="AF308" s="182"/>
    </row>
    <row r="309" spans="1:32" s="15" customFormat="1" ht="16.5">
      <c r="A309" s="48"/>
      <c r="B309" s="45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83"/>
      <c r="AC309" s="182"/>
      <c r="AD309" s="64"/>
      <c r="AE309" s="182"/>
      <c r="AF309" s="182"/>
    </row>
    <row r="310" spans="1:32" s="15" customFormat="1" ht="16.5">
      <c r="A310" s="48"/>
      <c r="B310" s="45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83"/>
      <c r="AC310" s="182"/>
      <c r="AD310" s="64"/>
      <c r="AE310" s="182"/>
      <c r="AF310" s="182"/>
    </row>
    <row r="311" spans="1:32" s="15" customFormat="1" ht="16.5">
      <c r="A311" s="48"/>
      <c r="B311" s="45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83"/>
      <c r="AC311" s="182"/>
      <c r="AD311" s="64"/>
      <c r="AE311" s="182"/>
      <c r="AF311" s="182"/>
    </row>
    <row r="312" spans="1:32" s="15" customFormat="1" ht="16.5">
      <c r="A312" s="48"/>
      <c r="B312" s="45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83"/>
      <c r="AC312" s="182"/>
      <c r="AD312" s="64"/>
      <c r="AE312" s="182"/>
      <c r="AF312" s="182"/>
    </row>
    <row r="313" spans="1:32" s="15" customFormat="1" ht="16.5">
      <c r="A313" s="48"/>
      <c r="B313" s="45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83"/>
      <c r="AC313" s="182"/>
      <c r="AD313" s="64"/>
      <c r="AE313" s="182"/>
      <c r="AF313" s="182"/>
    </row>
    <row r="314" spans="1:32" s="15" customFormat="1" ht="16.5">
      <c r="A314" s="48"/>
      <c r="B314" s="45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83"/>
      <c r="AC314" s="182"/>
      <c r="AD314" s="64"/>
      <c r="AE314" s="182"/>
      <c r="AF314" s="182"/>
    </row>
    <row r="315" spans="1:32" s="15" customFormat="1" ht="16.5">
      <c r="A315" s="48"/>
      <c r="B315" s="45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83"/>
      <c r="AC315" s="182"/>
      <c r="AD315" s="64"/>
      <c r="AE315" s="182"/>
      <c r="AF315" s="182"/>
    </row>
    <row r="316" spans="1:32" s="15" customFormat="1" ht="16.5">
      <c r="A316" s="48"/>
      <c r="B316" s="45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83"/>
      <c r="AC316" s="182"/>
      <c r="AD316" s="64"/>
      <c r="AE316" s="182"/>
      <c r="AF316" s="182"/>
    </row>
    <row r="317" spans="1:32" s="15" customFormat="1" ht="16.5">
      <c r="A317" s="48"/>
      <c r="B317" s="45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83"/>
      <c r="AC317" s="182"/>
      <c r="AD317" s="64"/>
      <c r="AE317" s="182"/>
      <c r="AF317" s="182"/>
    </row>
    <row r="318" spans="1:32" s="15" customFormat="1" ht="16.5">
      <c r="A318" s="48"/>
      <c r="B318" s="45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83"/>
      <c r="AC318" s="182"/>
      <c r="AD318" s="64"/>
      <c r="AE318" s="182"/>
      <c r="AF318" s="182"/>
    </row>
    <row r="319" spans="1:32" s="15" customFormat="1" ht="16.5">
      <c r="A319" s="48"/>
      <c r="B319" s="45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83"/>
      <c r="AC319" s="182"/>
      <c r="AD319" s="64"/>
      <c r="AE319" s="182"/>
      <c r="AF319" s="182"/>
    </row>
    <row r="320" spans="1:32" s="15" customFormat="1" ht="16.5">
      <c r="A320" s="48"/>
      <c r="B320" s="45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83"/>
      <c r="AC320" s="182"/>
      <c r="AD320" s="64"/>
      <c r="AE320" s="182"/>
      <c r="AF320" s="182"/>
    </row>
    <row r="321" spans="1:32" s="15" customFormat="1" ht="16.5">
      <c r="A321" s="48"/>
      <c r="B321" s="45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83"/>
      <c r="AC321" s="182"/>
      <c r="AD321" s="64"/>
      <c r="AE321" s="182"/>
      <c r="AF321" s="182"/>
    </row>
    <row r="322" spans="1:32" s="15" customFormat="1" ht="16.5">
      <c r="A322" s="48"/>
      <c r="B322" s="45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83"/>
      <c r="AC322" s="182"/>
      <c r="AD322" s="64"/>
      <c r="AE322" s="182"/>
      <c r="AF322" s="182"/>
    </row>
    <row r="323" spans="1:32" s="15" customFormat="1" ht="16.5">
      <c r="A323" s="48"/>
      <c r="B323" s="45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83"/>
      <c r="AC323" s="182"/>
      <c r="AD323" s="64"/>
      <c r="AE323" s="182"/>
      <c r="AF323" s="182"/>
    </row>
    <row r="324" spans="1:32" s="15" customFormat="1" ht="16.5">
      <c r="A324" s="48"/>
      <c r="B324" s="45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83"/>
      <c r="AC324" s="182"/>
      <c r="AD324" s="64"/>
      <c r="AE324" s="182"/>
      <c r="AF324" s="182"/>
    </row>
    <row r="325" spans="1:32" s="15" customFormat="1" ht="16.5">
      <c r="A325" s="48"/>
      <c r="B325" s="45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83"/>
      <c r="AC325" s="182"/>
      <c r="AD325" s="64"/>
      <c r="AE325" s="182"/>
      <c r="AF325" s="182"/>
    </row>
    <row r="326" spans="1:32" s="15" customFormat="1" ht="16.5">
      <c r="A326" s="48"/>
      <c r="B326" s="45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83"/>
      <c r="AC326" s="182"/>
      <c r="AD326" s="64"/>
      <c r="AE326" s="182"/>
      <c r="AF326" s="182"/>
    </row>
    <row r="327" spans="1:32" s="15" customFormat="1" ht="16.5">
      <c r="A327" s="48"/>
      <c r="B327" s="45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83"/>
      <c r="AC327" s="182"/>
      <c r="AD327" s="64"/>
      <c r="AE327" s="182"/>
      <c r="AF327" s="182"/>
    </row>
    <row r="328" spans="1:32" s="15" customFormat="1" ht="16.5">
      <c r="A328" s="48"/>
      <c r="B328" s="45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83"/>
      <c r="AC328" s="182"/>
      <c r="AD328" s="64"/>
      <c r="AE328" s="182"/>
      <c r="AF328" s="182"/>
    </row>
    <row r="329" spans="1:32" s="15" customFormat="1" ht="16.5">
      <c r="A329" s="48"/>
      <c r="B329" s="45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83"/>
      <c r="AC329" s="182"/>
      <c r="AD329" s="64"/>
      <c r="AE329" s="182"/>
      <c r="AF329" s="182"/>
    </row>
    <row r="330" spans="1:32" s="15" customFormat="1" ht="16.5">
      <c r="A330" s="48"/>
      <c r="B330" s="45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83"/>
      <c r="AC330" s="182"/>
      <c r="AD330" s="64"/>
      <c r="AE330" s="182"/>
      <c r="AF330" s="182"/>
    </row>
    <row r="331" spans="1:32" s="15" customFormat="1" ht="16.5">
      <c r="A331" s="48"/>
      <c r="B331" s="45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83"/>
      <c r="AC331" s="182"/>
      <c r="AD331" s="64"/>
      <c r="AE331" s="182"/>
      <c r="AF331" s="182"/>
    </row>
    <row r="332" spans="1:32" s="15" customFormat="1" ht="16.5">
      <c r="A332" s="48"/>
      <c r="B332" s="45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83"/>
      <c r="AC332" s="182"/>
      <c r="AD332" s="64"/>
      <c r="AE332" s="182"/>
      <c r="AF332" s="182"/>
    </row>
    <row r="333" spans="1:32" s="15" customFormat="1" ht="16.5">
      <c r="A333" s="48"/>
      <c r="B333" s="45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83"/>
      <c r="AC333" s="182"/>
      <c r="AD333" s="64"/>
      <c r="AE333" s="182"/>
      <c r="AF333" s="182"/>
    </row>
    <row r="334" spans="1:32" s="15" customFormat="1" ht="16.5">
      <c r="A334" s="48"/>
      <c r="B334" s="45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83"/>
      <c r="AC334" s="182"/>
      <c r="AD334" s="64"/>
      <c r="AE334" s="182"/>
      <c r="AF334" s="182"/>
    </row>
    <row r="335" spans="1:32" s="15" customFormat="1" ht="16.5">
      <c r="A335" s="48"/>
      <c r="B335" s="45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83"/>
      <c r="AC335" s="182"/>
      <c r="AD335" s="64"/>
      <c r="AE335" s="182"/>
      <c r="AF335" s="182"/>
    </row>
    <row r="336" spans="1:32" s="15" customFormat="1" ht="16.5">
      <c r="A336" s="48"/>
      <c r="B336" s="45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83"/>
      <c r="AC336" s="182"/>
      <c r="AD336" s="64"/>
      <c r="AE336" s="182"/>
      <c r="AF336" s="182"/>
    </row>
    <row r="337" spans="1:32" s="15" customFormat="1" ht="16.5">
      <c r="A337" s="48"/>
      <c r="B337" s="45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83"/>
      <c r="AC337" s="182"/>
      <c r="AD337" s="64"/>
      <c r="AE337" s="182"/>
      <c r="AF337" s="182"/>
    </row>
    <row r="338" spans="1:32" s="15" customFormat="1" ht="16.5">
      <c r="A338" s="48"/>
      <c r="B338" s="45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83"/>
      <c r="AC338" s="182"/>
      <c r="AD338" s="64"/>
      <c r="AE338" s="182"/>
      <c r="AF338" s="182"/>
    </row>
    <row r="339" spans="1:32" s="15" customFormat="1" ht="16.5">
      <c r="A339" s="48"/>
      <c r="B339" s="45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83"/>
      <c r="AC339" s="182"/>
      <c r="AD339" s="64"/>
      <c r="AE339" s="182"/>
      <c r="AF339" s="182"/>
    </row>
    <row r="340" spans="1:32" s="15" customFormat="1" ht="16.5">
      <c r="A340" s="48"/>
      <c r="B340" s="45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83"/>
      <c r="AC340" s="182"/>
      <c r="AD340" s="64"/>
      <c r="AE340" s="182"/>
      <c r="AF340" s="182"/>
    </row>
    <row r="341" spans="1:32" s="15" customFormat="1" ht="16.5">
      <c r="A341" s="48"/>
      <c r="B341" s="45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83"/>
      <c r="AC341" s="182"/>
      <c r="AD341" s="64"/>
      <c r="AE341" s="182"/>
      <c r="AF341" s="182"/>
    </row>
    <row r="342" spans="1:32" s="15" customFormat="1" ht="16.5">
      <c r="A342" s="48"/>
      <c r="B342" s="45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83"/>
      <c r="AC342" s="182"/>
      <c r="AD342" s="64"/>
      <c r="AE342" s="182"/>
      <c r="AF342" s="182"/>
    </row>
    <row r="343" spans="1:32" s="15" customFormat="1" ht="16.5">
      <c r="A343" s="48"/>
      <c r="B343" s="45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83"/>
      <c r="AC343" s="182"/>
      <c r="AD343" s="64"/>
      <c r="AE343" s="182"/>
      <c r="AF343" s="182"/>
    </row>
    <row r="344" spans="1:32" s="15" customFormat="1" ht="16.5">
      <c r="A344" s="48"/>
      <c r="B344" s="45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83"/>
      <c r="AC344" s="182"/>
      <c r="AD344" s="64"/>
      <c r="AE344" s="182"/>
      <c r="AF344" s="182"/>
    </row>
    <row r="345" spans="1:32" s="15" customFormat="1" ht="16.5">
      <c r="A345" s="48"/>
      <c r="B345" s="45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83"/>
      <c r="AC345" s="182"/>
      <c r="AD345" s="64"/>
      <c r="AE345" s="182"/>
      <c r="AF345" s="182"/>
    </row>
    <row r="346" spans="1:32" s="15" customFormat="1" ht="16.5">
      <c r="A346" s="48"/>
      <c r="B346" s="45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83"/>
      <c r="AC346" s="182"/>
      <c r="AD346" s="64"/>
      <c r="AE346" s="182"/>
      <c r="AF346" s="182"/>
    </row>
    <row r="347" spans="1:32" s="15" customFormat="1" ht="16.5">
      <c r="A347" s="48"/>
      <c r="B347" s="45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83"/>
      <c r="AC347" s="182"/>
      <c r="AD347" s="64"/>
      <c r="AE347" s="182"/>
      <c r="AF347" s="182"/>
    </row>
    <row r="348" spans="1:32" s="15" customFormat="1" ht="16.5">
      <c r="A348" s="48"/>
      <c r="B348" s="45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83"/>
      <c r="AC348" s="182"/>
      <c r="AD348" s="64"/>
      <c r="AE348" s="182"/>
      <c r="AF348" s="182"/>
    </row>
    <row r="349" spans="1:32" s="15" customFormat="1" ht="16.5">
      <c r="A349" s="48"/>
      <c r="B349" s="45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83"/>
      <c r="AC349" s="182"/>
      <c r="AD349" s="64"/>
      <c r="AE349" s="182"/>
      <c r="AF349" s="182"/>
    </row>
    <row r="350" spans="1:32" s="15" customFormat="1" ht="16.5">
      <c r="A350" s="48"/>
      <c r="B350" s="45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83"/>
      <c r="AC350" s="182"/>
      <c r="AD350" s="64"/>
      <c r="AE350" s="182"/>
      <c r="AF350" s="182"/>
    </row>
    <row r="351" spans="1:32" s="15" customFormat="1" ht="16.5">
      <c r="A351" s="48"/>
      <c r="B351" s="45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83"/>
      <c r="AC351" s="182"/>
      <c r="AD351" s="64"/>
      <c r="AE351" s="182"/>
      <c r="AF351" s="182"/>
    </row>
    <row r="352" spans="1:32" s="15" customFormat="1" ht="16.5">
      <c r="A352" s="48"/>
      <c r="B352" s="45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83"/>
      <c r="AC352" s="182"/>
      <c r="AD352" s="64"/>
      <c r="AE352" s="182"/>
      <c r="AF352" s="182"/>
    </row>
    <row r="353" spans="1:32" s="15" customFormat="1" ht="16.5">
      <c r="A353" s="48"/>
      <c r="B353" s="45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83"/>
      <c r="AC353" s="182"/>
      <c r="AD353" s="64"/>
      <c r="AE353" s="182"/>
      <c r="AF353" s="182"/>
    </row>
    <row r="354" spans="1:32" s="15" customFormat="1" ht="16.5">
      <c r="A354" s="48"/>
      <c r="B354" s="45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83"/>
      <c r="AC354" s="182"/>
      <c r="AD354" s="64"/>
      <c r="AE354" s="182"/>
      <c r="AF354" s="182"/>
    </row>
    <row r="355" spans="1:32" s="15" customFormat="1" ht="16.5">
      <c r="A355" s="48"/>
      <c r="B355" s="45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83"/>
      <c r="AC355" s="182"/>
      <c r="AD355" s="64"/>
      <c r="AE355" s="182"/>
      <c r="AF355" s="182"/>
    </row>
    <row r="356" spans="1:32" s="15" customFormat="1" ht="16.5">
      <c r="A356" s="48"/>
      <c r="B356" s="45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83"/>
      <c r="AC356" s="182"/>
      <c r="AD356" s="64"/>
      <c r="AE356" s="182"/>
      <c r="AF356" s="182"/>
    </row>
    <row r="357" spans="1:32" s="15" customFormat="1" ht="16.5">
      <c r="A357" s="48"/>
      <c r="B357" s="45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83"/>
      <c r="AC357" s="182"/>
      <c r="AD357" s="64"/>
      <c r="AE357" s="182"/>
      <c r="AF357" s="182"/>
    </row>
    <row r="358" spans="1:32" s="15" customFormat="1" ht="16.5">
      <c r="A358" s="48"/>
      <c r="B358" s="45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83"/>
      <c r="AC358" s="182"/>
      <c r="AD358" s="64"/>
      <c r="AE358" s="182"/>
      <c r="AF358" s="182"/>
    </row>
    <row r="359" spans="1:32" s="15" customFormat="1" ht="16.5">
      <c r="A359" s="48"/>
      <c r="B359" s="45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83"/>
      <c r="AC359" s="182"/>
      <c r="AD359" s="64"/>
      <c r="AE359" s="182"/>
      <c r="AF359" s="182"/>
    </row>
    <row r="360" spans="1:32" s="15" customFormat="1" ht="16.5">
      <c r="A360" s="48"/>
      <c r="B360" s="45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83"/>
      <c r="AC360" s="182"/>
      <c r="AD360" s="64"/>
      <c r="AE360" s="182"/>
      <c r="AF360" s="182"/>
    </row>
    <row r="361" spans="1:32" s="15" customFormat="1" ht="16.5">
      <c r="A361" s="48"/>
      <c r="B361" s="45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83"/>
      <c r="AC361" s="182"/>
      <c r="AD361" s="64"/>
      <c r="AE361" s="182"/>
      <c r="AF361" s="182"/>
    </row>
    <row r="362" spans="1:32" s="15" customFormat="1" ht="16.5">
      <c r="A362" s="48"/>
      <c r="B362" s="45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83"/>
      <c r="AC362" s="182"/>
      <c r="AD362" s="64"/>
      <c r="AE362" s="182"/>
      <c r="AF362" s="182"/>
    </row>
    <row r="363" spans="1:32" s="15" customFormat="1" ht="16.5">
      <c r="A363" s="48"/>
      <c r="B363" s="45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83"/>
      <c r="AC363" s="182"/>
      <c r="AD363" s="64"/>
      <c r="AE363" s="182"/>
      <c r="AF363" s="182"/>
    </row>
    <row r="364" spans="1:32" s="15" customFormat="1" ht="16.5">
      <c r="A364" s="48"/>
      <c r="B364" s="45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83"/>
      <c r="AC364" s="182"/>
      <c r="AD364" s="64"/>
      <c r="AE364" s="182"/>
      <c r="AF364" s="182"/>
    </row>
    <row r="365" spans="1:32" s="15" customFormat="1" ht="16.5">
      <c r="A365" s="48"/>
      <c r="B365" s="45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83"/>
      <c r="AC365" s="182"/>
      <c r="AD365" s="64"/>
      <c r="AE365" s="182"/>
      <c r="AF365" s="182"/>
    </row>
    <row r="366" spans="1:32" s="15" customFormat="1" ht="16.5">
      <c r="A366" s="48"/>
      <c r="B366" s="45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83"/>
      <c r="AC366" s="182"/>
      <c r="AD366" s="64"/>
      <c r="AE366" s="182"/>
      <c r="AF366" s="182"/>
    </row>
    <row r="367" spans="1:32" s="15" customFormat="1" ht="16.5">
      <c r="A367" s="48"/>
      <c r="B367" s="45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83"/>
      <c r="AC367" s="182"/>
      <c r="AD367" s="64"/>
      <c r="AE367" s="182"/>
      <c r="AF367" s="182"/>
    </row>
    <row r="368" spans="1:32" s="15" customFormat="1" ht="16.5">
      <c r="A368" s="48"/>
      <c r="B368" s="45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83"/>
      <c r="AC368" s="182"/>
      <c r="AD368" s="64"/>
      <c r="AE368" s="182"/>
      <c r="AF368" s="182"/>
    </row>
    <row r="369" spans="1:32" s="15" customFormat="1" ht="16.5">
      <c r="A369" s="48"/>
      <c r="B369" s="45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83"/>
      <c r="AC369" s="182"/>
      <c r="AD369" s="64"/>
      <c r="AE369" s="182"/>
      <c r="AF369" s="182"/>
    </row>
    <row r="370" spans="1:32" s="15" customFormat="1" ht="16.5">
      <c r="A370" s="48"/>
      <c r="B370" s="45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83"/>
      <c r="AC370" s="182"/>
      <c r="AD370" s="64"/>
      <c r="AE370" s="182"/>
      <c r="AF370" s="182"/>
    </row>
    <row r="371" spans="1:32" s="15" customFormat="1" ht="16.5">
      <c r="A371" s="48"/>
      <c r="B371" s="45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83"/>
      <c r="AC371" s="182"/>
      <c r="AD371" s="64"/>
      <c r="AE371" s="182"/>
      <c r="AF371" s="182"/>
    </row>
    <row r="372" spans="1:32" s="15" customFormat="1" ht="16.5">
      <c r="A372" s="48"/>
      <c r="B372" s="45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83"/>
      <c r="AC372" s="182"/>
      <c r="AD372" s="64"/>
      <c r="AE372" s="182"/>
      <c r="AF372" s="182"/>
    </row>
    <row r="373" spans="1:32" s="15" customFormat="1" ht="16.5">
      <c r="A373" s="48"/>
      <c r="B373" s="45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83"/>
      <c r="AC373" s="182"/>
      <c r="AD373" s="64"/>
      <c r="AE373" s="182"/>
      <c r="AF373" s="182"/>
    </row>
    <row r="374" spans="1:32" s="15" customFormat="1" ht="16.5">
      <c r="A374" s="48"/>
      <c r="B374" s="45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83"/>
      <c r="AC374" s="182"/>
      <c r="AD374" s="64"/>
      <c r="AE374" s="182"/>
      <c r="AF374" s="182"/>
    </row>
    <row r="375" spans="1:32" s="15" customFormat="1" ht="16.5">
      <c r="A375" s="48"/>
      <c r="B375" s="45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83"/>
      <c r="AC375" s="182"/>
      <c r="AD375" s="64"/>
      <c r="AE375" s="182"/>
      <c r="AF375" s="182"/>
    </row>
    <row r="376" spans="1:32" s="15" customFormat="1" ht="16.5">
      <c r="A376" s="48"/>
      <c r="B376" s="45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83"/>
      <c r="AC376" s="182"/>
      <c r="AD376" s="64"/>
      <c r="AE376" s="182"/>
      <c r="AF376" s="182"/>
    </row>
    <row r="377" spans="1:32" s="15" customFormat="1" ht="16.5">
      <c r="A377" s="48"/>
      <c r="B377" s="45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83"/>
      <c r="AC377" s="182"/>
      <c r="AD377" s="64"/>
      <c r="AE377" s="182"/>
      <c r="AF377" s="182"/>
    </row>
    <row r="378" spans="1:32" s="15" customFormat="1" ht="16.5">
      <c r="A378" s="48"/>
      <c r="B378" s="45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83"/>
      <c r="AC378" s="182"/>
      <c r="AD378" s="64"/>
      <c r="AE378" s="182"/>
      <c r="AF378" s="182"/>
    </row>
    <row r="379" spans="1:32" s="15" customFormat="1" ht="16.5">
      <c r="A379" s="48"/>
      <c r="B379" s="45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83"/>
      <c r="AC379" s="182"/>
      <c r="AD379" s="64"/>
      <c r="AE379" s="182"/>
      <c r="AF379" s="182"/>
    </row>
    <row r="380" spans="1:32" s="15" customFormat="1" ht="16.5">
      <c r="A380" s="48"/>
      <c r="B380" s="45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83"/>
      <c r="AC380" s="182"/>
      <c r="AD380" s="64"/>
      <c r="AE380" s="182"/>
      <c r="AF380" s="182"/>
    </row>
    <row r="381" spans="1:32" s="15" customFormat="1" ht="16.5">
      <c r="A381" s="48"/>
      <c r="B381" s="45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83"/>
      <c r="AC381" s="182"/>
      <c r="AD381" s="64"/>
      <c r="AE381" s="182"/>
      <c r="AF381" s="182"/>
    </row>
    <row r="382" spans="1:32" s="15" customFormat="1" ht="16.5">
      <c r="A382" s="48"/>
      <c r="B382" s="45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83"/>
      <c r="AC382" s="182"/>
      <c r="AD382" s="64"/>
      <c r="AE382" s="182"/>
      <c r="AF382" s="182"/>
    </row>
    <row r="383" spans="1:32" s="15" customFormat="1" ht="16.5">
      <c r="A383" s="48"/>
      <c r="B383" s="45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83"/>
      <c r="AC383" s="182"/>
      <c r="AD383" s="64"/>
      <c r="AE383" s="182"/>
      <c r="AF383" s="182"/>
    </row>
    <row r="384" spans="1:32" s="15" customFormat="1" ht="16.5">
      <c r="A384" s="48"/>
      <c r="B384" s="45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83"/>
      <c r="AC384" s="182"/>
      <c r="AD384" s="64"/>
      <c r="AE384" s="182"/>
      <c r="AF384" s="182"/>
    </row>
    <row r="385" spans="1:32" s="15" customFormat="1" ht="16.5">
      <c r="A385" s="48"/>
      <c r="B385" s="45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83"/>
      <c r="AC385" s="182"/>
      <c r="AD385" s="64"/>
      <c r="AE385" s="182"/>
      <c r="AF385" s="182"/>
    </row>
    <row r="386" spans="1:32" s="15" customFormat="1" ht="16.5">
      <c r="A386" s="48"/>
      <c r="B386" s="45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83"/>
      <c r="AC386" s="182"/>
      <c r="AD386" s="64"/>
      <c r="AE386" s="182"/>
      <c r="AF386" s="182"/>
    </row>
    <row r="387" spans="1:32" s="15" customFormat="1" ht="16.5">
      <c r="A387" s="48"/>
      <c r="B387" s="45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83"/>
      <c r="AC387" s="182"/>
      <c r="AD387" s="64"/>
      <c r="AE387" s="182"/>
      <c r="AF387" s="182"/>
    </row>
    <row r="388" spans="1:32" s="15" customFormat="1" ht="16.5">
      <c r="A388" s="48"/>
      <c r="B388" s="45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83"/>
      <c r="AC388" s="182"/>
      <c r="AD388" s="64"/>
      <c r="AE388" s="182"/>
      <c r="AF388" s="182"/>
    </row>
    <row r="389" spans="1:32" s="15" customFormat="1" ht="16.5">
      <c r="A389" s="48"/>
      <c r="B389" s="45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83"/>
      <c r="AC389" s="182"/>
      <c r="AD389" s="64"/>
      <c r="AE389" s="182"/>
      <c r="AF389" s="182"/>
    </row>
    <row r="390" spans="1:32" s="15" customFormat="1" ht="16.5">
      <c r="A390" s="48"/>
      <c r="B390" s="45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83"/>
      <c r="AC390" s="182"/>
      <c r="AD390" s="64"/>
      <c r="AE390" s="182"/>
      <c r="AF390" s="182"/>
    </row>
    <row r="391" spans="1:32" s="15" customFormat="1" ht="16.5">
      <c r="A391" s="48"/>
      <c r="B391" s="45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83"/>
      <c r="AC391" s="182"/>
      <c r="AD391" s="64"/>
      <c r="AE391" s="182"/>
      <c r="AF391" s="182"/>
    </row>
    <row r="392" spans="1:32" s="15" customFormat="1" ht="16.5">
      <c r="A392" s="48"/>
      <c r="B392" s="45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83"/>
      <c r="AC392" s="182"/>
      <c r="AD392" s="64"/>
      <c r="AE392" s="182"/>
      <c r="AF392" s="182"/>
    </row>
    <row r="393" spans="1:32" s="15" customFormat="1" ht="16.5">
      <c r="A393" s="48"/>
      <c r="B393" s="45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83"/>
      <c r="AC393" s="182"/>
      <c r="AD393" s="64"/>
      <c r="AE393" s="182"/>
      <c r="AF393" s="182"/>
    </row>
    <row r="394" spans="1:32" s="15" customFormat="1" ht="16.5">
      <c r="A394" s="48"/>
      <c r="B394" s="45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83"/>
      <c r="AC394" s="182"/>
      <c r="AD394" s="64"/>
      <c r="AE394" s="182"/>
      <c r="AF394" s="182"/>
    </row>
    <row r="395" spans="1:32" s="15" customFormat="1" ht="16.5">
      <c r="A395" s="48"/>
      <c r="B395" s="45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83"/>
      <c r="AC395" s="182"/>
      <c r="AD395" s="64"/>
      <c r="AE395" s="182"/>
      <c r="AF395" s="182"/>
    </row>
    <row r="396" spans="1:32" s="15" customFormat="1" ht="16.5">
      <c r="A396" s="48"/>
      <c r="B396" s="45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83"/>
      <c r="AC396" s="182"/>
      <c r="AD396" s="64"/>
      <c r="AE396" s="182"/>
      <c r="AF396" s="182"/>
    </row>
    <row r="397" spans="1:32" s="15" customFormat="1" ht="16.5">
      <c r="A397" s="48"/>
      <c r="B397" s="45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83"/>
      <c r="AC397" s="182"/>
      <c r="AD397" s="64"/>
      <c r="AE397" s="182"/>
      <c r="AF397" s="182"/>
    </row>
    <row r="398" spans="1:32" s="15" customFormat="1" ht="16.5">
      <c r="A398" s="48"/>
      <c r="B398" s="45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83"/>
      <c r="AC398" s="182"/>
      <c r="AD398" s="64"/>
      <c r="AE398" s="182"/>
      <c r="AF398" s="182"/>
    </row>
    <row r="399" spans="1:32" s="15" customFormat="1" ht="16.5">
      <c r="A399" s="48"/>
      <c r="B399" s="45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83"/>
      <c r="AC399" s="182"/>
      <c r="AD399" s="64"/>
      <c r="AE399" s="182"/>
      <c r="AF399" s="182"/>
    </row>
    <row r="400" spans="1:32" s="15" customFormat="1" ht="16.5">
      <c r="A400" s="48"/>
      <c r="B400" s="45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83"/>
      <c r="AC400" s="182"/>
      <c r="AD400" s="64"/>
      <c r="AE400" s="182"/>
      <c r="AF400" s="182"/>
    </row>
    <row r="401" spans="1:32" s="15" customFormat="1" ht="16.5">
      <c r="A401" s="48"/>
      <c r="B401" s="45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83"/>
      <c r="AC401" s="182"/>
      <c r="AD401" s="64"/>
      <c r="AE401" s="182"/>
      <c r="AF401" s="182"/>
    </row>
    <row r="402" spans="1:32" s="15" customFormat="1" ht="16.5">
      <c r="A402" s="48"/>
      <c r="B402" s="45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83"/>
      <c r="AC402" s="182"/>
      <c r="AD402" s="64"/>
      <c r="AE402" s="182"/>
      <c r="AF402" s="182"/>
    </row>
    <row r="403" spans="1:32" s="15" customFormat="1" ht="16.5">
      <c r="A403" s="48"/>
      <c r="B403" s="45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83"/>
      <c r="AC403" s="182"/>
      <c r="AD403" s="64"/>
      <c r="AE403" s="182"/>
      <c r="AF403" s="182"/>
    </row>
    <row r="404" spans="1:32" s="15" customFormat="1" ht="16.5">
      <c r="A404" s="48"/>
      <c r="B404" s="45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83"/>
      <c r="AC404" s="182"/>
      <c r="AD404" s="64"/>
      <c r="AE404" s="182"/>
      <c r="AF404" s="182"/>
    </row>
    <row r="405" spans="1:32" s="15" customFormat="1" ht="16.5">
      <c r="A405" s="48"/>
      <c r="B405" s="45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83"/>
      <c r="AC405" s="182"/>
      <c r="AD405" s="64"/>
      <c r="AE405" s="182"/>
      <c r="AF405" s="182"/>
    </row>
    <row r="406" spans="1:32" s="15" customFormat="1" ht="16.5">
      <c r="A406" s="48"/>
      <c r="B406" s="45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83"/>
      <c r="AC406" s="182"/>
      <c r="AD406" s="64"/>
      <c r="AE406" s="182"/>
      <c r="AF406" s="182"/>
    </row>
    <row r="407" spans="1:32" s="15" customFormat="1" ht="16.5">
      <c r="A407" s="48"/>
      <c r="B407" s="45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83"/>
      <c r="AC407" s="182"/>
      <c r="AD407" s="64"/>
      <c r="AE407" s="182"/>
      <c r="AF407" s="182"/>
    </row>
    <row r="408" spans="1:32" s="15" customFormat="1" ht="16.5">
      <c r="A408" s="48"/>
      <c r="B408" s="45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83"/>
      <c r="AC408" s="182"/>
      <c r="AD408" s="64"/>
      <c r="AE408" s="182"/>
      <c r="AF408" s="182"/>
    </row>
    <row r="409" spans="1:32" s="15" customFormat="1" ht="16.5">
      <c r="A409" s="48"/>
      <c r="B409" s="45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83"/>
      <c r="AC409" s="182"/>
      <c r="AD409" s="64"/>
      <c r="AE409" s="182"/>
      <c r="AF409" s="182"/>
    </row>
    <row r="410" spans="1:32" s="15" customFormat="1" ht="16.5">
      <c r="A410" s="48"/>
      <c r="B410" s="45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83"/>
      <c r="AC410" s="182"/>
      <c r="AD410" s="64"/>
      <c r="AE410" s="182"/>
      <c r="AF410" s="182"/>
    </row>
    <row r="411" spans="1:32" s="15" customFormat="1" ht="16.5">
      <c r="A411" s="48"/>
      <c r="B411" s="45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83"/>
      <c r="AC411" s="182"/>
      <c r="AD411" s="64"/>
      <c r="AE411" s="182"/>
      <c r="AF411" s="182"/>
    </row>
    <row r="412" spans="1:32" s="15" customFormat="1" ht="16.5">
      <c r="A412" s="48"/>
      <c r="B412" s="45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83"/>
      <c r="AC412" s="182"/>
      <c r="AD412" s="64"/>
      <c r="AE412" s="182"/>
      <c r="AF412" s="182"/>
    </row>
    <row r="413" spans="1:32" s="15" customFormat="1" ht="16.5">
      <c r="A413" s="48"/>
      <c r="B413" s="45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83"/>
      <c r="AC413" s="182"/>
      <c r="AD413" s="64"/>
      <c r="AE413" s="182"/>
      <c r="AF413" s="182"/>
    </row>
    <row r="414" spans="1:32" s="15" customFormat="1" ht="16.5">
      <c r="A414" s="48"/>
      <c r="B414" s="45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83"/>
      <c r="AC414" s="182"/>
      <c r="AD414" s="64"/>
      <c r="AE414" s="182"/>
      <c r="AF414" s="182"/>
    </row>
    <row r="415" spans="1:32" s="15" customFormat="1" ht="16.5">
      <c r="A415" s="48"/>
      <c r="B415" s="45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83"/>
      <c r="AC415" s="182"/>
      <c r="AD415" s="64"/>
      <c r="AE415" s="182"/>
      <c r="AF415" s="182"/>
    </row>
    <row r="416" spans="1:32" s="15" customFormat="1" ht="16.5">
      <c r="A416" s="48"/>
      <c r="B416" s="45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83"/>
      <c r="AC416" s="182"/>
      <c r="AD416" s="64"/>
      <c r="AE416" s="182"/>
      <c r="AF416" s="182"/>
    </row>
    <row r="417" spans="1:32" s="15" customFormat="1" ht="16.5">
      <c r="A417" s="48"/>
      <c r="B417" s="45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83"/>
      <c r="AC417" s="182"/>
      <c r="AD417" s="64"/>
      <c r="AE417" s="182"/>
      <c r="AF417" s="182"/>
    </row>
    <row r="418" spans="1:32" s="15" customFormat="1" ht="16.5">
      <c r="A418" s="48"/>
      <c r="B418" s="45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83"/>
      <c r="AC418" s="182"/>
      <c r="AD418" s="64"/>
      <c r="AE418" s="182"/>
      <c r="AF418" s="182"/>
    </row>
    <row r="419" spans="1:32" s="15" customFormat="1" ht="16.5">
      <c r="A419" s="48"/>
      <c r="B419" s="45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83"/>
      <c r="AC419" s="182"/>
      <c r="AD419" s="64"/>
      <c r="AE419" s="182"/>
      <c r="AF419" s="182"/>
    </row>
    <row r="420" spans="1:32" s="15" customFormat="1" ht="16.5">
      <c r="A420" s="48"/>
      <c r="B420" s="45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83"/>
      <c r="AC420" s="182"/>
      <c r="AD420" s="64"/>
      <c r="AE420" s="182"/>
      <c r="AF420" s="182"/>
    </row>
    <row r="421" spans="1:32" s="15" customFormat="1" ht="16.5">
      <c r="A421" s="48"/>
      <c r="B421" s="45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83"/>
      <c r="AC421" s="182"/>
      <c r="AD421" s="64"/>
      <c r="AE421" s="182"/>
      <c r="AF421" s="182"/>
    </row>
    <row r="422" spans="1:32" s="15" customFormat="1" ht="16.5">
      <c r="A422" s="48"/>
      <c r="B422" s="45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83"/>
      <c r="AC422" s="182"/>
      <c r="AD422" s="64"/>
      <c r="AE422" s="182"/>
      <c r="AF422" s="182"/>
    </row>
    <row r="423" spans="1:32" s="15" customFormat="1" ht="16.5">
      <c r="A423" s="48"/>
      <c r="B423" s="45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83"/>
      <c r="AC423" s="182"/>
      <c r="AD423" s="64"/>
      <c r="AE423" s="182"/>
      <c r="AF423" s="182"/>
    </row>
    <row r="424" spans="1:32" s="15" customFormat="1" ht="16.5">
      <c r="A424" s="48"/>
      <c r="B424" s="45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83"/>
      <c r="AC424" s="182"/>
      <c r="AD424" s="64"/>
      <c r="AE424" s="182"/>
      <c r="AF424" s="182"/>
    </row>
    <row r="425" spans="1:32" s="15" customFormat="1" ht="16.5">
      <c r="A425" s="48"/>
      <c r="B425" s="45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83"/>
      <c r="AC425" s="182"/>
      <c r="AD425" s="64"/>
      <c r="AE425" s="182"/>
      <c r="AF425" s="182"/>
    </row>
    <row r="426" spans="1:32" s="15" customFormat="1" ht="16.5">
      <c r="A426" s="48"/>
      <c r="B426" s="45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83"/>
      <c r="AC426" s="182"/>
      <c r="AD426" s="64"/>
      <c r="AE426" s="182"/>
      <c r="AF426" s="182"/>
    </row>
    <row r="427" spans="1:32" s="15" customFormat="1" ht="16.5">
      <c r="A427" s="48"/>
      <c r="B427" s="45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83"/>
      <c r="AC427" s="182"/>
      <c r="AD427" s="64"/>
      <c r="AE427" s="182"/>
      <c r="AF427" s="182"/>
    </row>
    <row r="428" spans="1:32" s="15" customFormat="1" ht="16.5">
      <c r="A428" s="48"/>
      <c r="B428" s="45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83"/>
      <c r="AC428" s="182"/>
      <c r="AD428" s="64"/>
      <c r="AE428" s="182"/>
      <c r="AF428" s="182"/>
    </row>
    <row r="429" spans="1:32" s="15" customFormat="1" ht="16.5">
      <c r="A429" s="48"/>
      <c r="B429" s="45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83"/>
      <c r="AC429" s="182"/>
      <c r="AD429" s="64"/>
      <c r="AE429" s="182"/>
      <c r="AF429" s="182"/>
    </row>
    <row r="430" spans="1:32" s="15" customFormat="1" ht="16.5">
      <c r="A430" s="48"/>
      <c r="B430" s="45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83"/>
      <c r="AC430" s="182"/>
      <c r="AD430" s="64"/>
      <c r="AE430" s="182"/>
      <c r="AF430" s="182"/>
    </row>
    <row r="431" spans="1:32" s="15" customFormat="1" ht="16.5">
      <c r="A431" s="48"/>
      <c r="B431" s="45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83"/>
      <c r="AC431" s="182"/>
      <c r="AD431" s="64"/>
      <c r="AE431" s="182"/>
      <c r="AF431" s="182"/>
    </row>
    <row r="432" spans="1:32" s="15" customFormat="1" ht="16.5">
      <c r="A432" s="48"/>
      <c r="B432" s="45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83"/>
      <c r="AC432" s="182"/>
      <c r="AD432" s="64"/>
      <c r="AE432" s="182"/>
      <c r="AF432" s="182"/>
    </row>
    <row r="433" spans="1:32" s="15" customFormat="1" ht="16.5">
      <c r="A433" s="48"/>
      <c r="B433" s="45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83"/>
      <c r="AC433" s="182"/>
      <c r="AD433" s="64"/>
      <c r="AE433" s="182"/>
      <c r="AF433" s="182"/>
    </row>
    <row r="434" spans="1:32" s="15" customFormat="1" ht="16.5">
      <c r="A434" s="48"/>
      <c r="B434" s="45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83"/>
      <c r="AC434" s="182"/>
      <c r="AD434" s="64"/>
      <c r="AE434" s="182"/>
      <c r="AF434" s="182"/>
    </row>
    <row r="435" spans="1:32" s="15" customFormat="1" ht="16.5">
      <c r="A435" s="48"/>
      <c r="B435" s="45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83"/>
      <c r="AC435" s="182"/>
      <c r="AD435" s="64"/>
      <c r="AE435" s="182"/>
      <c r="AF435" s="182"/>
    </row>
    <row r="436" spans="1:32" s="15" customFormat="1" ht="16.5">
      <c r="A436" s="48"/>
      <c r="B436" s="45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83"/>
      <c r="AC436" s="182"/>
      <c r="AD436" s="64"/>
      <c r="AE436" s="182"/>
      <c r="AF436" s="182"/>
    </row>
    <row r="437" spans="1:32" s="15" customFormat="1" ht="16.5">
      <c r="A437" s="48"/>
      <c r="B437" s="45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83"/>
      <c r="AC437" s="182"/>
      <c r="AD437" s="64"/>
      <c r="AE437" s="182"/>
      <c r="AF437" s="182"/>
    </row>
    <row r="438" spans="1:32" s="15" customFormat="1" ht="16.5">
      <c r="A438" s="48"/>
      <c r="B438" s="45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83"/>
      <c r="AC438" s="182"/>
      <c r="AD438" s="64"/>
      <c r="AE438" s="182"/>
      <c r="AF438" s="182"/>
    </row>
    <row r="439" spans="1:32" s="15" customFormat="1" ht="16.5">
      <c r="A439" s="48"/>
      <c r="B439" s="45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83"/>
      <c r="AC439" s="182"/>
      <c r="AD439" s="64"/>
      <c r="AE439" s="182"/>
      <c r="AF439" s="182"/>
    </row>
    <row r="440" spans="1:32" s="15" customFormat="1" ht="16.5">
      <c r="A440" s="48"/>
      <c r="B440" s="45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83"/>
      <c r="AC440" s="182"/>
      <c r="AD440" s="64"/>
      <c r="AE440" s="182"/>
      <c r="AF440" s="182"/>
    </row>
    <row r="441" spans="1:32" s="15" customFormat="1" ht="16.5">
      <c r="A441" s="48"/>
      <c r="B441" s="45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83"/>
      <c r="AC441" s="182"/>
      <c r="AD441" s="64"/>
      <c r="AE441" s="182"/>
      <c r="AF441" s="182"/>
    </row>
    <row r="442" spans="1:32" s="15" customFormat="1" ht="16.5">
      <c r="A442" s="48"/>
      <c r="B442" s="45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83"/>
      <c r="AC442" s="182"/>
      <c r="AD442" s="64"/>
      <c r="AE442" s="182"/>
      <c r="AF442" s="182"/>
    </row>
    <row r="443" spans="1:32" s="15" customFormat="1" ht="16.5">
      <c r="A443" s="48"/>
      <c r="B443" s="45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83"/>
      <c r="AC443" s="182"/>
      <c r="AD443" s="64"/>
      <c r="AE443" s="182"/>
      <c r="AF443" s="182"/>
    </row>
    <row r="444" spans="1:32" s="15" customFormat="1" ht="16.5">
      <c r="A444" s="48"/>
      <c r="B444" s="45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83"/>
      <c r="AC444" s="182"/>
      <c r="AD444" s="64"/>
      <c r="AE444" s="182"/>
      <c r="AF444" s="182"/>
    </row>
    <row r="445" spans="1:32" s="15" customFormat="1" ht="16.5">
      <c r="A445" s="48"/>
      <c r="B445" s="45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83"/>
      <c r="AC445" s="182"/>
      <c r="AD445" s="64"/>
      <c r="AE445" s="182"/>
      <c r="AF445" s="182"/>
    </row>
    <row r="446" spans="1:32" s="15" customFormat="1" ht="16.5">
      <c r="A446" s="48"/>
      <c r="B446" s="45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83"/>
      <c r="AC446" s="182"/>
      <c r="AD446" s="64"/>
      <c r="AE446" s="182"/>
      <c r="AF446" s="182"/>
    </row>
    <row r="447" spans="1:32" s="15" customFormat="1" ht="16.5">
      <c r="A447" s="48"/>
      <c r="B447" s="45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83"/>
      <c r="AC447" s="182"/>
      <c r="AD447" s="64"/>
      <c r="AE447" s="182"/>
      <c r="AF447" s="182"/>
    </row>
    <row r="448" spans="1:32" s="15" customFormat="1" ht="16.5">
      <c r="A448" s="48"/>
      <c r="B448" s="45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83"/>
      <c r="AC448" s="182"/>
      <c r="AD448" s="64"/>
      <c r="AE448" s="182"/>
      <c r="AF448" s="182"/>
    </row>
    <row r="449" spans="1:32" s="15" customFormat="1" ht="16.5">
      <c r="A449" s="48"/>
      <c r="B449" s="45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83"/>
      <c r="AC449" s="182"/>
      <c r="AD449" s="64"/>
      <c r="AE449" s="182"/>
      <c r="AF449" s="182"/>
    </row>
    <row r="450" spans="1:32" s="15" customFormat="1" ht="16.5">
      <c r="A450" s="48"/>
      <c r="B450" s="45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83"/>
      <c r="AC450" s="182"/>
      <c r="AD450" s="64"/>
      <c r="AE450" s="182"/>
      <c r="AF450" s="182"/>
    </row>
    <row r="451" spans="1:32" s="15" customFormat="1" ht="16.5">
      <c r="A451" s="48"/>
      <c r="B451" s="45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83"/>
      <c r="AC451" s="182"/>
      <c r="AD451" s="64"/>
      <c r="AE451" s="182"/>
      <c r="AF451" s="182"/>
    </row>
    <row r="452" spans="1:32" s="15" customFormat="1" ht="16.5">
      <c r="A452" s="48"/>
      <c r="B452" s="45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83"/>
      <c r="AC452" s="182"/>
      <c r="AD452" s="64"/>
      <c r="AE452" s="182"/>
      <c r="AF452" s="182"/>
    </row>
    <row r="453" spans="1:32" s="15" customFormat="1" ht="16.5">
      <c r="A453" s="48"/>
      <c r="B453" s="45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83"/>
      <c r="AC453" s="182"/>
      <c r="AD453" s="64"/>
      <c r="AE453" s="182"/>
      <c r="AF453" s="182"/>
    </row>
    <row r="454" spans="1:32" s="15" customFormat="1" ht="16.5">
      <c r="A454" s="48"/>
      <c r="B454" s="45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83"/>
      <c r="AC454" s="182"/>
      <c r="AD454" s="64"/>
      <c r="AE454" s="182"/>
      <c r="AF454" s="182"/>
    </row>
    <row r="455" spans="1:32" s="15" customFormat="1" ht="16.5">
      <c r="A455" s="48"/>
      <c r="B455" s="45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83"/>
      <c r="AC455" s="182"/>
      <c r="AD455" s="64"/>
      <c r="AE455" s="182"/>
      <c r="AF455" s="182"/>
    </row>
    <row r="456" spans="1:32" s="15" customFormat="1" ht="16.5">
      <c r="A456" s="48"/>
      <c r="B456" s="45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83"/>
      <c r="AC456" s="182"/>
      <c r="AD456" s="64"/>
      <c r="AE456" s="182"/>
      <c r="AF456" s="182"/>
    </row>
    <row r="457" spans="1:32" s="15" customFormat="1" ht="16.5">
      <c r="A457" s="48"/>
      <c r="B457" s="45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83"/>
      <c r="AC457" s="182"/>
      <c r="AD457" s="64"/>
      <c r="AE457" s="182"/>
      <c r="AF457" s="182"/>
    </row>
    <row r="458" spans="1:32" s="15" customFormat="1" ht="16.5">
      <c r="A458" s="48"/>
      <c r="B458" s="45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83"/>
      <c r="AC458" s="182"/>
      <c r="AD458" s="64"/>
      <c r="AE458" s="182"/>
      <c r="AF458" s="182"/>
    </row>
    <row r="459" spans="1:32" s="15" customFormat="1" ht="16.5">
      <c r="A459" s="48"/>
      <c r="B459" s="45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83"/>
      <c r="AC459" s="182"/>
      <c r="AD459" s="64"/>
      <c r="AE459" s="182"/>
      <c r="AF459" s="182"/>
    </row>
    <row r="460" spans="1:32" s="15" customFormat="1" ht="16.5">
      <c r="A460" s="48"/>
      <c r="B460" s="45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83"/>
      <c r="AC460" s="182"/>
      <c r="AD460" s="64"/>
      <c r="AE460" s="182"/>
      <c r="AF460" s="182"/>
    </row>
    <row r="461" spans="1:32" s="15" customFormat="1" ht="16.5">
      <c r="A461" s="48"/>
      <c r="B461" s="45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83"/>
      <c r="AC461" s="182"/>
      <c r="AD461" s="64"/>
      <c r="AE461" s="182"/>
      <c r="AF461" s="182"/>
    </row>
    <row r="462" spans="1:32" s="15" customFormat="1" ht="16.5">
      <c r="A462" s="48"/>
      <c r="B462" s="45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83"/>
      <c r="AC462" s="182"/>
      <c r="AD462" s="64"/>
      <c r="AE462" s="182"/>
      <c r="AF462" s="182"/>
    </row>
    <row r="463" spans="1:32" s="15" customFormat="1" ht="16.5">
      <c r="A463" s="48"/>
      <c r="B463" s="45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83"/>
      <c r="AC463" s="182"/>
      <c r="AD463" s="64"/>
      <c r="AE463" s="182"/>
      <c r="AF463" s="182"/>
    </row>
    <row r="464" spans="1:32" s="15" customFormat="1" ht="16.5">
      <c r="A464" s="48"/>
      <c r="B464" s="45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83"/>
      <c r="AC464" s="182"/>
      <c r="AD464" s="64"/>
      <c r="AE464" s="182"/>
      <c r="AF464" s="182"/>
    </row>
    <row r="465" spans="1:32" s="15" customFormat="1" ht="16.5">
      <c r="A465" s="48"/>
      <c r="B465" s="45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83"/>
      <c r="AC465" s="182"/>
      <c r="AD465" s="64"/>
      <c r="AE465" s="182"/>
      <c r="AF465" s="182"/>
    </row>
    <row r="466" spans="1:32" s="15" customFormat="1" ht="16.5">
      <c r="A466" s="48"/>
      <c r="B466" s="45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83"/>
      <c r="AC466" s="182"/>
      <c r="AD466" s="64"/>
      <c r="AE466" s="182"/>
      <c r="AF466" s="182"/>
    </row>
    <row r="467" spans="1:32" s="15" customFormat="1" ht="16.5">
      <c r="A467" s="48"/>
      <c r="B467" s="45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83"/>
      <c r="AC467" s="182"/>
      <c r="AD467" s="64"/>
      <c r="AE467" s="182"/>
      <c r="AF467" s="182"/>
    </row>
    <row r="468" spans="1:32" s="15" customFormat="1" ht="16.5">
      <c r="A468" s="48"/>
      <c r="B468" s="45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83"/>
      <c r="AC468" s="182"/>
      <c r="AD468" s="64"/>
      <c r="AE468" s="182"/>
      <c r="AF468" s="182"/>
    </row>
    <row r="469" spans="1:32" s="15" customFormat="1" ht="16.5">
      <c r="A469" s="48"/>
      <c r="B469" s="45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83"/>
      <c r="AC469" s="182"/>
      <c r="AD469" s="64"/>
      <c r="AE469" s="182"/>
      <c r="AF469" s="182"/>
    </row>
    <row r="470" spans="1:32" s="15" customFormat="1" ht="16.5">
      <c r="A470" s="48"/>
      <c r="B470" s="45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83"/>
      <c r="AC470" s="182"/>
      <c r="AD470" s="64"/>
      <c r="AE470" s="182"/>
      <c r="AF470" s="182"/>
    </row>
    <row r="471" spans="1:32" s="15" customFormat="1" ht="16.5">
      <c r="A471" s="48"/>
      <c r="B471" s="45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83"/>
      <c r="AC471" s="182"/>
      <c r="AD471" s="64"/>
      <c r="AE471" s="182"/>
      <c r="AF471" s="182"/>
    </row>
    <row r="472" spans="1:32" s="15" customFormat="1" ht="16.5">
      <c r="A472" s="48"/>
      <c r="B472" s="45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83"/>
      <c r="AC472" s="182"/>
      <c r="AD472" s="64"/>
      <c r="AE472" s="182"/>
      <c r="AF472" s="182"/>
    </row>
    <row r="473" spans="1:32" s="15" customFormat="1" ht="16.5">
      <c r="A473" s="48"/>
      <c r="B473" s="45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83"/>
      <c r="AC473" s="182"/>
      <c r="AD473" s="64"/>
      <c r="AE473" s="182"/>
      <c r="AF473" s="182"/>
    </row>
    <row r="474" spans="1:32" s="15" customFormat="1" ht="16.5">
      <c r="A474" s="48"/>
      <c r="B474" s="45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83"/>
      <c r="AC474" s="182"/>
      <c r="AD474" s="64"/>
      <c r="AE474" s="182"/>
      <c r="AF474" s="182"/>
    </row>
    <row r="475" spans="1:32" s="15" customFormat="1" ht="16.5">
      <c r="A475" s="48"/>
      <c r="B475" s="45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83"/>
      <c r="AC475" s="182"/>
      <c r="AD475" s="64"/>
      <c r="AE475" s="182"/>
      <c r="AF475" s="182"/>
    </row>
    <row r="476" spans="1:32" s="15" customFormat="1" ht="16.5">
      <c r="A476" s="48"/>
      <c r="B476" s="45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83"/>
      <c r="AC476" s="182"/>
      <c r="AD476" s="64"/>
      <c r="AE476" s="182"/>
      <c r="AF476" s="182"/>
    </row>
    <row r="477" spans="1:32" s="15" customFormat="1" ht="16.5">
      <c r="A477" s="48"/>
      <c r="B477" s="45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83"/>
      <c r="AC477" s="182"/>
      <c r="AD477" s="64"/>
      <c r="AE477" s="182"/>
      <c r="AF477" s="182"/>
    </row>
    <row r="478" spans="1:32" s="15" customFormat="1" ht="16.5">
      <c r="A478" s="48"/>
      <c r="B478" s="45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83"/>
      <c r="AC478" s="182"/>
      <c r="AD478" s="64"/>
      <c r="AE478" s="182"/>
      <c r="AF478" s="182"/>
    </row>
    <row r="479" spans="1:32" s="15" customFormat="1" ht="16.5">
      <c r="A479" s="48"/>
      <c r="B479" s="45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83"/>
      <c r="AC479" s="182"/>
      <c r="AD479" s="64"/>
      <c r="AE479" s="182"/>
      <c r="AF479" s="182"/>
    </row>
    <row r="480" spans="1:32" s="15" customFormat="1" ht="16.5">
      <c r="A480" s="48"/>
      <c r="B480" s="45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83"/>
      <c r="AC480" s="182"/>
      <c r="AD480" s="64"/>
      <c r="AE480" s="182"/>
      <c r="AF480" s="182"/>
    </row>
    <row r="481" spans="1:32" s="15" customFormat="1" ht="16.5">
      <c r="A481" s="48"/>
      <c r="B481" s="45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83"/>
      <c r="AC481" s="182"/>
      <c r="AD481" s="64"/>
      <c r="AE481" s="182"/>
      <c r="AF481" s="182"/>
    </row>
    <row r="482" spans="1:32" s="15" customFormat="1" ht="16.5">
      <c r="A482" s="48"/>
      <c r="B482" s="45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83"/>
      <c r="AC482" s="182"/>
      <c r="AD482" s="64"/>
      <c r="AE482" s="182"/>
      <c r="AF482" s="182"/>
    </row>
    <row r="483" spans="1:32" s="15" customFormat="1" ht="16.5">
      <c r="A483" s="48"/>
      <c r="B483" s="45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83"/>
      <c r="AC483" s="182"/>
      <c r="AD483" s="64"/>
      <c r="AE483" s="182"/>
      <c r="AF483" s="182"/>
    </row>
    <row r="484" spans="1:32" s="15" customFormat="1" ht="16.5">
      <c r="A484" s="48"/>
      <c r="B484" s="45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83"/>
      <c r="AC484" s="182"/>
      <c r="AD484" s="64"/>
      <c r="AE484" s="182"/>
      <c r="AF484" s="182"/>
    </row>
    <row r="485" spans="1:32" s="15" customFormat="1" ht="16.5">
      <c r="A485" s="48"/>
      <c r="B485" s="45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83"/>
      <c r="AC485" s="182"/>
      <c r="AD485" s="64"/>
      <c r="AE485" s="182"/>
      <c r="AF485" s="182"/>
    </row>
    <row r="486" spans="1:32" s="15" customFormat="1" ht="16.5">
      <c r="A486" s="48"/>
      <c r="B486" s="45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83"/>
      <c r="AC486" s="182"/>
      <c r="AD486" s="64"/>
      <c r="AE486" s="182"/>
      <c r="AF486" s="182"/>
    </row>
    <row r="487" spans="1:32" s="15" customFormat="1" ht="16.5">
      <c r="A487" s="48"/>
      <c r="B487" s="45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83"/>
      <c r="AC487" s="182"/>
      <c r="AD487" s="64"/>
      <c r="AE487" s="182"/>
      <c r="AF487" s="182"/>
    </row>
    <row r="488" spans="1:32" s="15" customFormat="1" ht="16.5">
      <c r="A488" s="48"/>
      <c r="B488" s="45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83"/>
      <c r="AC488" s="182"/>
      <c r="AD488" s="64"/>
      <c r="AE488" s="182"/>
      <c r="AF488" s="182"/>
    </row>
    <row r="489" spans="1:32" s="15" customFormat="1" ht="16.5">
      <c r="A489" s="48"/>
      <c r="B489" s="45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83"/>
      <c r="AC489" s="182"/>
      <c r="AD489" s="64"/>
      <c r="AE489" s="182"/>
      <c r="AF489" s="182"/>
    </row>
    <row r="490" spans="1:32" s="15" customFormat="1" ht="16.5">
      <c r="A490" s="48"/>
      <c r="B490" s="45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83"/>
      <c r="AC490" s="182"/>
      <c r="AD490" s="64"/>
      <c r="AE490" s="182"/>
      <c r="AF490" s="182"/>
    </row>
    <row r="491" spans="1:32" s="15" customFormat="1" ht="16.5">
      <c r="A491" s="48"/>
      <c r="B491" s="45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83"/>
      <c r="AC491" s="182"/>
      <c r="AD491" s="64"/>
      <c r="AE491" s="182"/>
      <c r="AF491" s="182"/>
    </row>
    <row r="492" spans="1:32" s="15" customFormat="1" ht="16.5">
      <c r="A492" s="48"/>
      <c r="B492" s="45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83"/>
      <c r="AC492" s="182"/>
      <c r="AD492" s="64"/>
      <c r="AE492" s="182"/>
      <c r="AF492" s="182"/>
    </row>
    <row r="493" spans="1:32" s="15" customFormat="1" ht="16.5">
      <c r="A493" s="48"/>
      <c r="B493" s="45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83"/>
      <c r="AC493" s="182"/>
      <c r="AD493" s="64"/>
      <c r="AE493" s="182"/>
      <c r="AF493" s="182"/>
    </row>
    <row r="494" spans="1:32" s="15" customFormat="1" ht="16.5">
      <c r="A494" s="48"/>
      <c r="B494" s="45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83"/>
      <c r="AC494" s="182"/>
      <c r="AD494" s="64"/>
      <c r="AE494" s="182"/>
      <c r="AF494" s="182"/>
    </row>
    <row r="495" spans="1:32" s="15" customFormat="1" ht="16.5">
      <c r="A495" s="48"/>
      <c r="B495" s="45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83"/>
      <c r="AC495" s="182"/>
      <c r="AD495" s="64"/>
      <c r="AE495" s="182"/>
      <c r="AF495" s="182"/>
    </row>
    <row r="496" spans="1:32" s="15" customFormat="1" ht="16.5">
      <c r="A496" s="48"/>
      <c r="B496" s="45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83"/>
      <c r="AC496" s="182"/>
      <c r="AD496" s="64"/>
      <c r="AE496" s="182"/>
      <c r="AF496" s="182"/>
    </row>
    <row r="497" spans="1:32" s="15" customFormat="1" ht="16.5">
      <c r="A497" s="48"/>
      <c r="B497" s="45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83"/>
      <c r="AC497" s="182"/>
      <c r="AD497" s="64"/>
      <c r="AE497" s="182"/>
      <c r="AF497" s="182"/>
    </row>
    <row r="498" spans="1:32" s="15" customFormat="1" ht="16.5">
      <c r="A498" s="48"/>
      <c r="B498" s="45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83"/>
      <c r="AC498" s="182"/>
      <c r="AD498" s="64"/>
      <c r="AE498" s="182"/>
      <c r="AF498" s="182"/>
    </row>
    <row r="499" spans="1:32" s="15" customFormat="1" ht="16.5">
      <c r="A499" s="48"/>
      <c r="B499" s="45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83"/>
      <c r="AC499" s="182"/>
      <c r="AD499" s="64"/>
      <c r="AE499" s="182"/>
      <c r="AF499" s="182"/>
    </row>
    <row r="500" spans="1:32" s="15" customFormat="1" ht="16.5">
      <c r="A500" s="48"/>
      <c r="B500" s="45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83"/>
      <c r="AC500" s="182"/>
      <c r="AD500" s="64"/>
      <c r="AE500" s="182"/>
      <c r="AF500" s="182"/>
    </row>
    <row r="501" spans="1:32" s="15" customFormat="1" ht="16.5">
      <c r="A501" s="48"/>
      <c r="B501" s="45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83"/>
      <c r="AC501" s="182"/>
      <c r="AD501" s="64"/>
      <c r="AE501" s="182"/>
      <c r="AF501" s="182"/>
    </row>
    <row r="502" spans="1:32" s="15" customFormat="1" ht="16.5">
      <c r="A502" s="48"/>
      <c r="B502" s="45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83"/>
      <c r="AC502" s="182"/>
      <c r="AD502" s="64"/>
      <c r="AE502" s="182"/>
      <c r="AF502" s="182"/>
    </row>
    <row r="503" spans="1:32" s="15" customFormat="1" ht="16.5">
      <c r="A503" s="48"/>
      <c r="B503" s="45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83"/>
      <c r="AC503" s="182"/>
      <c r="AD503" s="64"/>
      <c r="AE503" s="182"/>
      <c r="AF503" s="182"/>
    </row>
    <row r="504" spans="1:32" s="15" customFormat="1" ht="16.5">
      <c r="A504" s="48"/>
      <c r="B504" s="45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83"/>
      <c r="AC504" s="182"/>
      <c r="AD504" s="64"/>
      <c r="AE504" s="182"/>
      <c r="AF504" s="182"/>
    </row>
    <row r="505" spans="1:32" s="15" customFormat="1" ht="16.5">
      <c r="A505" s="48"/>
      <c r="B505" s="45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83"/>
      <c r="AC505" s="182"/>
      <c r="AD505" s="64"/>
      <c r="AE505" s="182"/>
      <c r="AF505" s="182"/>
    </row>
    <row r="506" spans="1:32" s="15" customFormat="1" ht="16.5">
      <c r="A506" s="48"/>
      <c r="B506" s="45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83"/>
      <c r="AC506" s="182"/>
      <c r="AD506" s="64"/>
      <c r="AE506" s="182"/>
      <c r="AF506" s="182"/>
    </row>
    <row r="507" spans="1:32" s="15" customFormat="1" ht="16.5">
      <c r="A507" s="48"/>
      <c r="B507" s="45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83"/>
      <c r="AC507" s="182"/>
      <c r="AD507" s="64"/>
      <c r="AE507" s="182"/>
      <c r="AF507" s="182"/>
    </row>
    <row r="508" spans="1:32" s="15" customFormat="1" ht="16.5">
      <c r="A508" s="48"/>
      <c r="B508" s="45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83"/>
      <c r="AC508" s="182"/>
      <c r="AD508" s="64"/>
      <c r="AE508" s="182"/>
      <c r="AF508" s="182"/>
    </row>
    <row r="509" spans="1:32" s="15" customFormat="1" ht="16.5">
      <c r="A509" s="48"/>
      <c r="B509" s="45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83"/>
      <c r="AC509" s="182"/>
      <c r="AD509" s="64"/>
      <c r="AE509" s="182"/>
      <c r="AF509" s="182"/>
    </row>
    <row r="510" spans="1:32" s="15" customFormat="1" ht="16.5">
      <c r="A510" s="48"/>
      <c r="B510" s="45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83"/>
      <c r="AC510" s="182"/>
      <c r="AD510" s="64"/>
      <c r="AE510" s="182"/>
      <c r="AF510" s="182"/>
    </row>
    <row r="511" spans="1:32" s="15" customFormat="1" ht="16.5">
      <c r="A511" s="48"/>
      <c r="B511" s="45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83"/>
      <c r="AC511" s="182"/>
      <c r="AD511" s="64"/>
      <c r="AE511" s="182"/>
      <c r="AF511" s="182"/>
    </row>
    <row r="512" spans="1:32" s="15" customFormat="1" ht="16.5">
      <c r="A512" s="48"/>
      <c r="B512" s="45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83"/>
      <c r="AC512" s="182"/>
      <c r="AD512" s="64"/>
      <c r="AE512" s="182"/>
      <c r="AF512" s="182"/>
    </row>
    <row r="513" spans="1:32" s="15" customFormat="1" ht="16.5">
      <c r="A513" s="48"/>
      <c r="B513" s="45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83"/>
      <c r="AC513" s="182"/>
      <c r="AD513" s="64"/>
      <c r="AE513" s="182"/>
      <c r="AF513" s="182"/>
    </row>
    <row r="514" spans="1:32" s="15" customFormat="1" ht="16.5">
      <c r="A514" s="48"/>
      <c r="B514" s="45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83"/>
      <c r="AC514" s="182"/>
      <c r="AD514" s="64"/>
      <c r="AE514" s="182"/>
      <c r="AF514" s="182"/>
    </row>
    <row r="515" spans="1:32" s="15" customFormat="1" ht="16.5">
      <c r="A515" s="48"/>
      <c r="B515" s="45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83"/>
      <c r="AC515" s="182"/>
      <c r="AD515" s="64"/>
      <c r="AE515" s="182"/>
      <c r="AF515" s="182"/>
    </row>
    <row r="516" spans="1:32" s="15" customFormat="1" ht="16.5">
      <c r="A516" s="48"/>
      <c r="B516" s="45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83"/>
      <c r="AC516" s="182"/>
      <c r="AD516" s="64"/>
      <c r="AE516" s="182"/>
      <c r="AF516" s="182"/>
    </row>
    <row r="517" spans="1:32" s="15" customFormat="1" ht="16.5">
      <c r="A517" s="48"/>
      <c r="B517" s="45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83"/>
      <c r="AC517" s="182"/>
      <c r="AD517" s="64"/>
      <c r="AE517" s="182"/>
      <c r="AF517" s="182"/>
    </row>
    <row r="518" spans="1:32" s="15" customFormat="1" ht="16.5">
      <c r="A518" s="48"/>
      <c r="B518" s="45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83"/>
      <c r="AC518" s="182"/>
      <c r="AD518" s="64"/>
      <c r="AE518" s="182"/>
      <c r="AF518" s="182"/>
    </row>
    <row r="519" spans="1:32" s="15" customFormat="1" ht="16.5">
      <c r="A519" s="48"/>
      <c r="B519" s="45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83"/>
      <c r="AC519" s="182"/>
      <c r="AD519" s="64"/>
      <c r="AE519" s="182"/>
      <c r="AF519" s="182"/>
    </row>
    <row r="520" spans="1:32" s="15" customFormat="1" ht="16.5">
      <c r="A520" s="48"/>
      <c r="B520" s="45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83"/>
      <c r="AC520" s="182"/>
      <c r="AD520" s="64"/>
      <c r="AE520" s="182"/>
      <c r="AF520" s="182"/>
    </row>
    <row r="521" spans="1:32" s="15" customFormat="1" ht="16.5">
      <c r="A521" s="48"/>
      <c r="B521" s="45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83"/>
      <c r="AC521" s="182"/>
      <c r="AD521" s="64"/>
      <c r="AE521" s="182"/>
      <c r="AF521" s="182"/>
    </row>
    <row r="522" spans="1:32" s="15" customFormat="1" ht="16.5">
      <c r="A522" s="48"/>
      <c r="B522" s="45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83"/>
      <c r="AC522" s="182"/>
      <c r="AD522" s="64"/>
      <c r="AE522" s="182"/>
      <c r="AF522" s="182"/>
    </row>
    <row r="523" spans="1:32" s="15" customFormat="1" ht="16.5">
      <c r="A523" s="48"/>
      <c r="B523" s="45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83"/>
      <c r="AC523" s="182"/>
      <c r="AD523" s="64"/>
      <c r="AE523" s="182"/>
      <c r="AF523" s="182"/>
    </row>
    <row r="524" spans="1:32" s="15" customFormat="1" ht="16.5">
      <c r="A524" s="48"/>
      <c r="B524" s="45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83"/>
      <c r="AC524" s="182"/>
      <c r="AD524" s="64"/>
      <c r="AE524" s="182"/>
      <c r="AF524" s="182"/>
    </row>
    <row r="525" spans="1:32" s="15" customFormat="1" ht="16.5">
      <c r="A525" s="48"/>
      <c r="B525" s="45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83"/>
      <c r="AC525" s="182"/>
      <c r="AD525" s="64"/>
      <c r="AE525" s="182"/>
      <c r="AF525" s="182"/>
    </row>
    <row r="526" spans="1:32" s="15" customFormat="1" ht="16.5">
      <c r="A526" s="48"/>
      <c r="B526" s="45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83"/>
      <c r="AC526" s="182"/>
      <c r="AD526" s="64"/>
      <c r="AE526" s="182"/>
      <c r="AF526" s="182"/>
    </row>
    <row r="527" spans="1:32" s="15" customFormat="1" ht="16.5">
      <c r="A527" s="48"/>
      <c r="B527" s="45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83"/>
      <c r="AC527" s="182"/>
      <c r="AD527" s="64"/>
      <c r="AE527" s="182"/>
      <c r="AF527" s="182"/>
    </row>
    <row r="528" spans="1:32" s="15" customFormat="1" ht="16.5">
      <c r="A528" s="48"/>
      <c r="B528" s="45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83"/>
      <c r="AC528" s="182"/>
      <c r="AD528" s="64"/>
      <c r="AE528" s="182"/>
      <c r="AF528" s="182"/>
    </row>
    <row r="529" spans="1:32" s="15" customFormat="1" ht="16.5">
      <c r="A529" s="48"/>
      <c r="B529" s="45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83"/>
      <c r="AC529" s="182"/>
      <c r="AD529" s="64"/>
      <c r="AE529" s="182"/>
      <c r="AF529" s="182"/>
    </row>
    <row r="530" spans="1:32" s="15" customFormat="1" ht="16.5">
      <c r="A530" s="48"/>
      <c r="B530" s="45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83"/>
      <c r="AC530" s="182"/>
      <c r="AD530" s="64"/>
      <c r="AE530" s="182"/>
      <c r="AF530" s="182"/>
    </row>
    <row r="531" spans="1:32" s="15" customFormat="1" ht="16.5">
      <c r="A531" s="48"/>
      <c r="B531" s="45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83"/>
      <c r="AC531" s="182"/>
      <c r="AD531" s="64"/>
      <c r="AE531" s="182"/>
      <c r="AF531" s="182"/>
    </row>
    <row r="532" spans="1:32" s="15" customFormat="1" ht="16.5">
      <c r="A532" s="48"/>
      <c r="B532" s="45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83"/>
      <c r="AC532" s="182"/>
      <c r="AD532" s="64"/>
      <c r="AE532" s="182"/>
      <c r="AF532" s="182"/>
    </row>
    <row r="533" spans="1:32" s="15" customFormat="1" ht="16.5">
      <c r="A533" s="48"/>
      <c r="B533" s="45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83"/>
      <c r="AC533" s="182"/>
      <c r="AD533" s="64"/>
      <c r="AE533" s="182"/>
      <c r="AF533" s="182"/>
    </row>
    <row r="534" spans="1:32" s="15" customFormat="1" ht="16.5">
      <c r="A534" s="48"/>
      <c r="B534" s="45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83"/>
      <c r="AC534" s="182"/>
      <c r="AD534" s="64"/>
      <c r="AE534" s="182"/>
      <c r="AF534" s="182"/>
    </row>
    <row r="535" spans="1:32" s="15" customFormat="1" ht="16.5">
      <c r="A535" s="48"/>
      <c r="B535" s="45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83"/>
      <c r="AC535" s="182"/>
      <c r="AD535" s="64"/>
      <c r="AE535" s="182"/>
      <c r="AF535" s="182"/>
    </row>
    <row r="536" spans="1:32" s="15" customFormat="1" ht="16.5">
      <c r="A536" s="48"/>
      <c r="B536" s="45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83"/>
      <c r="AC536" s="182"/>
      <c r="AD536" s="64"/>
      <c r="AE536" s="182"/>
      <c r="AF536" s="182"/>
    </row>
    <row r="537" spans="1:32" s="15" customFormat="1" ht="16.5">
      <c r="A537" s="48"/>
      <c r="B537" s="45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83"/>
      <c r="AC537" s="182"/>
      <c r="AD537" s="64"/>
      <c r="AE537" s="182"/>
      <c r="AF537" s="182"/>
    </row>
    <row r="538" spans="1:32" s="15" customFormat="1" ht="16.5">
      <c r="A538" s="48"/>
      <c r="B538" s="45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83"/>
      <c r="AC538" s="182"/>
      <c r="AD538" s="64"/>
      <c r="AE538" s="182"/>
      <c r="AF538" s="182"/>
    </row>
    <row r="539" spans="1:32" s="15" customFormat="1" ht="16.5">
      <c r="A539" s="48"/>
      <c r="B539" s="45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83"/>
      <c r="AC539" s="182"/>
      <c r="AD539" s="64"/>
      <c r="AE539" s="182"/>
      <c r="AF539" s="182"/>
    </row>
    <row r="540" spans="1:32" s="15" customFormat="1" ht="16.5">
      <c r="A540" s="48"/>
      <c r="B540" s="45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83"/>
      <c r="AC540" s="182"/>
      <c r="AD540" s="64"/>
      <c r="AE540" s="182"/>
      <c r="AF540" s="182"/>
    </row>
    <row r="541" spans="1:32" s="15" customFormat="1" ht="16.5">
      <c r="A541" s="48"/>
      <c r="B541" s="45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83"/>
      <c r="AC541" s="182"/>
      <c r="AD541" s="64"/>
      <c r="AE541" s="182"/>
      <c r="AF541" s="182"/>
    </row>
    <row r="542" spans="1:32" s="15" customFormat="1" ht="16.5">
      <c r="A542" s="48"/>
      <c r="B542" s="45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83"/>
      <c r="AC542" s="182"/>
      <c r="AD542" s="64"/>
      <c r="AE542" s="182"/>
      <c r="AF542" s="182"/>
    </row>
    <row r="543" spans="1:32" s="15" customFormat="1" ht="16.5">
      <c r="A543" s="48"/>
      <c r="B543" s="45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83"/>
      <c r="AC543" s="182"/>
      <c r="AD543" s="64"/>
      <c r="AE543" s="182"/>
      <c r="AF543" s="182"/>
    </row>
    <row r="544" spans="1:32" s="15" customFormat="1" ht="16.5">
      <c r="A544" s="48"/>
      <c r="B544" s="45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83"/>
      <c r="AC544" s="182"/>
      <c r="AD544" s="64"/>
      <c r="AE544" s="182"/>
      <c r="AF544" s="182"/>
    </row>
    <row r="545" spans="1:32" s="15" customFormat="1" ht="16.5">
      <c r="A545" s="48"/>
      <c r="B545" s="45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83"/>
      <c r="AC545" s="182"/>
      <c r="AD545" s="64"/>
      <c r="AE545" s="182"/>
      <c r="AF545" s="182"/>
    </row>
    <row r="546" spans="1:32" s="15" customFormat="1" ht="16.5">
      <c r="A546" s="48"/>
      <c r="B546" s="45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83"/>
      <c r="AC546" s="182"/>
      <c r="AD546" s="64"/>
      <c r="AE546" s="182"/>
      <c r="AF546" s="182"/>
    </row>
    <row r="547" spans="1:32" s="15" customFormat="1" ht="16.5">
      <c r="A547" s="48"/>
      <c r="B547" s="45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83"/>
      <c r="AC547" s="182"/>
      <c r="AD547" s="64"/>
      <c r="AE547" s="182"/>
      <c r="AF547" s="182"/>
    </row>
    <row r="548" spans="1:32" s="15" customFormat="1" ht="16.5">
      <c r="A548" s="48"/>
      <c r="B548" s="45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83"/>
      <c r="AC548" s="182"/>
      <c r="AD548" s="64"/>
      <c r="AE548" s="182"/>
      <c r="AF548" s="182"/>
    </row>
    <row r="549" spans="1:32" s="15" customFormat="1" ht="16.5">
      <c r="A549" s="48"/>
      <c r="B549" s="45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83"/>
      <c r="AC549" s="182"/>
      <c r="AD549" s="64"/>
      <c r="AE549" s="182"/>
      <c r="AF549" s="182"/>
    </row>
    <row r="550" spans="1:32" s="15" customFormat="1" ht="16.5">
      <c r="A550" s="48"/>
      <c r="B550" s="45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83"/>
      <c r="AC550" s="182"/>
      <c r="AD550" s="64"/>
      <c r="AE550" s="182"/>
      <c r="AF550" s="182"/>
    </row>
    <row r="551" spans="1:32" s="15" customFormat="1" ht="16.5">
      <c r="A551" s="48"/>
      <c r="B551" s="45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83"/>
      <c r="AC551" s="182"/>
      <c r="AD551" s="64"/>
      <c r="AE551" s="182"/>
      <c r="AF551" s="182"/>
    </row>
    <row r="552" spans="1:32" s="15" customFormat="1" ht="16.5">
      <c r="A552" s="48"/>
      <c r="B552" s="45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83"/>
      <c r="AC552" s="182"/>
      <c r="AD552" s="64"/>
      <c r="AE552" s="182"/>
      <c r="AF552" s="182"/>
    </row>
    <row r="553" spans="1:32" s="15" customFormat="1" ht="16.5">
      <c r="A553" s="48"/>
      <c r="B553" s="45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83"/>
      <c r="AC553" s="182"/>
      <c r="AD553" s="64"/>
      <c r="AE553" s="182"/>
      <c r="AF553" s="182"/>
    </row>
    <row r="554" spans="1:32" s="15" customFormat="1" ht="16.5">
      <c r="A554" s="48"/>
      <c r="B554" s="45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83"/>
      <c r="AC554" s="182"/>
      <c r="AD554" s="64"/>
      <c r="AE554" s="182"/>
      <c r="AF554" s="182"/>
    </row>
    <row r="555" spans="1:32" s="15" customFormat="1" ht="16.5">
      <c r="A555" s="48"/>
      <c r="B555" s="45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83"/>
      <c r="AC555" s="182"/>
      <c r="AD555" s="64"/>
      <c r="AE555" s="182"/>
      <c r="AF555" s="182"/>
    </row>
    <row r="556" spans="1:32" s="15" customFormat="1" ht="16.5">
      <c r="A556" s="48"/>
      <c r="B556" s="45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83"/>
      <c r="AC556" s="182"/>
      <c r="AD556" s="64"/>
      <c r="AE556" s="182"/>
      <c r="AF556" s="182"/>
    </row>
    <row r="557" spans="1:32" s="15" customFormat="1" ht="16.5">
      <c r="A557" s="48"/>
      <c r="B557" s="45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83"/>
      <c r="AC557" s="182"/>
      <c r="AD557" s="64"/>
      <c r="AE557" s="182"/>
      <c r="AF557" s="182"/>
    </row>
    <row r="558" spans="1:32" s="15" customFormat="1" ht="16.5">
      <c r="A558" s="48"/>
      <c r="B558" s="45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83"/>
      <c r="AC558" s="182"/>
      <c r="AD558" s="64"/>
      <c r="AE558" s="182"/>
      <c r="AF558" s="182"/>
    </row>
    <row r="559" spans="1:32" s="15" customFormat="1" ht="16.5">
      <c r="A559" s="48"/>
      <c r="B559" s="45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83"/>
      <c r="AC559" s="182"/>
      <c r="AD559" s="64"/>
      <c r="AE559" s="182"/>
      <c r="AF559" s="182"/>
    </row>
    <row r="560" spans="1:32" s="15" customFormat="1" ht="16.5">
      <c r="A560" s="48"/>
      <c r="B560" s="45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83"/>
      <c r="AC560" s="182"/>
      <c r="AD560" s="64"/>
      <c r="AE560" s="182"/>
      <c r="AF560" s="182"/>
    </row>
    <row r="561" spans="1:32" s="15" customFormat="1" ht="16.5">
      <c r="A561" s="48"/>
      <c r="B561" s="45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83"/>
      <c r="AC561" s="182"/>
      <c r="AD561" s="64"/>
      <c r="AE561" s="182"/>
      <c r="AF561" s="182"/>
    </row>
    <row r="562" spans="1:32" s="15" customFormat="1" ht="16.5">
      <c r="A562" s="48"/>
      <c r="B562" s="45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83"/>
      <c r="AC562" s="182"/>
      <c r="AD562" s="64"/>
      <c r="AE562" s="182"/>
      <c r="AF562" s="182"/>
    </row>
    <row r="563" spans="1:32" s="15" customFormat="1" ht="16.5">
      <c r="A563" s="48"/>
      <c r="B563" s="45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83"/>
      <c r="AC563" s="182"/>
      <c r="AD563" s="64"/>
      <c r="AE563" s="182"/>
      <c r="AF563" s="182"/>
    </row>
    <row r="564" spans="1:32" s="15" customFormat="1" ht="16.5">
      <c r="A564" s="48"/>
      <c r="B564" s="45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83"/>
      <c r="AC564" s="182"/>
      <c r="AD564" s="64"/>
      <c r="AE564" s="182"/>
      <c r="AF564" s="182"/>
    </row>
    <row r="565" spans="1:32" s="15" customFormat="1" ht="16.5">
      <c r="A565" s="48"/>
      <c r="B565" s="45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83"/>
      <c r="AC565" s="182"/>
      <c r="AD565" s="64"/>
      <c r="AE565" s="182"/>
      <c r="AF565" s="182"/>
    </row>
    <row r="566" spans="1:32" s="15" customFormat="1" ht="16.5">
      <c r="A566" s="48"/>
      <c r="B566" s="45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83"/>
      <c r="AC566" s="182"/>
      <c r="AD566" s="64"/>
      <c r="AE566" s="182"/>
      <c r="AF566" s="182"/>
    </row>
    <row r="567" spans="1:32" s="15" customFormat="1" ht="16.5">
      <c r="A567" s="48"/>
      <c r="B567" s="45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83"/>
      <c r="AC567" s="182"/>
      <c r="AD567" s="64"/>
      <c r="AE567" s="182"/>
      <c r="AF567" s="182"/>
    </row>
    <row r="568" spans="1:32" s="15" customFormat="1" ht="16.5">
      <c r="A568" s="48"/>
      <c r="B568" s="45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83"/>
      <c r="AC568" s="182"/>
      <c r="AD568" s="64"/>
      <c r="AE568" s="182"/>
      <c r="AF568" s="182"/>
    </row>
    <row r="569" spans="1:32" s="15" customFormat="1" ht="16.5">
      <c r="A569" s="48"/>
      <c r="B569" s="45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83"/>
      <c r="AC569" s="182"/>
      <c r="AD569" s="64"/>
      <c r="AE569" s="182"/>
      <c r="AF569" s="182"/>
    </row>
    <row r="570" spans="1:32" s="15" customFormat="1" ht="16.5">
      <c r="A570" s="48"/>
      <c r="B570" s="45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83"/>
      <c r="AC570" s="182"/>
      <c r="AD570" s="64"/>
      <c r="AE570" s="182"/>
      <c r="AF570" s="182"/>
    </row>
    <row r="571" spans="1:32" s="15" customFormat="1" ht="16.5">
      <c r="A571" s="48"/>
      <c r="B571" s="45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83"/>
      <c r="AC571" s="182"/>
      <c r="AD571" s="64"/>
      <c r="AE571" s="182"/>
      <c r="AF571" s="182"/>
    </row>
    <row r="572" spans="1:32" s="15" customFormat="1" ht="16.5">
      <c r="A572" s="48"/>
      <c r="B572" s="45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83"/>
      <c r="AC572" s="182"/>
      <c r="AD572" s="64"/>
      <c r="AE572" s="182"/>
      <c r="AF572" s="182"/>
    </row>
    <row r="573" spans="1:32" s="15" customFormat="1" ht="16.5">
      <c r="A573" s="48"/>
      <c r="B573" s="45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83"/>
      <c r="AC573" s="182"/>
      <c r="AD573" s="64"/>
      <c r="AE573" s="182"/>
      <c r="AF573" s="182"/>
    </row>
    <row r="574" spans="1:32" s="15" customFormat="1" ht="16.5">
      <c r="A574" s="48"/>
      <c r="B574" s="45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83"/>
      <c r="AC574" s="182"/>
      <c r="AD574" s="64"/>
      <c r="AE574" s="182"/>
      <c r="AF574" s="182"/>
    </row>
    <row r="575" spans="1:32" s="15" customFormat="1" ht="16.5">
      <c r="A575" s="48"/>
      <c r="B575" s="45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83"/>
      <c r="AC575" s="182"/>
      <c r="AD575" s="64"/>
      <c r="AE575" s="182"/>
      <c r="AF575" s="182"/>
    </row>
    <row r="576" spans="1:32" s="15" customFormat="1" ht="16.5">
      <c r="A576" s="48"/>
      <c r="B576" s="45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83"/>
      <c r="AC576" s="182"/>
      <c r="AD576" s="64"/>
      <c r="AE576" s="182"/>
      <c r="AF576" s="182"/>
    </row>
    <row r="577" spans="1:32" s="15" customFormat="1" ht="16.5">
      <c r="A577" s="48"/>
      <c r="B577" s="45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83"/>
      <c r="AC577" s="182"/>
      <c r="AD577" s="64"/>
      <c r="AE577" s="182"/>
      <c r="AF577" s="182"/>
    </row>
    <row r="578" spans="1:32" s="15" customFormat="1" ht="16.5">
      <c r="A578" s="48"/>
      <c r="B578" s="45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83"/>
      <c r="AC578" s="182"/>
      <c r="AD578" s="64"/>
      <c r="AE578" s="182"/>
      <c r="AF578" s="182"/>
    </row>
    <row r="579" spans="1:32" s="15" customFormat="1" ht="16.5">
      <c r="A579" s="48"/>
      <c r="B579" s="45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83"/>
      <c r="AC579" s="182"/>
      <c r="AD579" s="64"/>
      <c r="AE579" s="182"/>
      <c r="AF579" s="182"/>
    </row>
    <row r="580" spans="1:32" s="15" customFormat="1" ht="16.5">
      <c r="A580" s="48"/>
      <c r="B580" s="45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83"/>
      <c r="AC580" s="182"/>
      <c r="AD580" s="64"/>
      <c r="AE580" s="182"/>
      <c r="AF580" s="182"/>
    </row>
    <row r="581" spans="1:32" s="15" customFormat="1" ht="16.5">
      <c r="A581" s="48"/>
      <c r="B581" s="45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83"/>
      <c r="AC581" s="182"/>
      <c r="AD581" s="64"/>
      <c r="AE581" s="182"/>
      <c r="AF581" s="182"/>
    </row>
    <row r="582" spans="1:32" s="15" customFormat="1" ht="16.5">
      <c r="A582" s="48"/>
      <c r="B582" s="45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83"/>
      <c r="AC582" s="182"/>
      <c r="AD582" s="64"/>
      <c r="AE582" s="182"/>
      <c r="AF582" s="182"/>
    </row>
    <row r="583" spans="1:32" s="15" customFormat="1" ht="16.5">
      <c r="A583" s="48"/>
      <c r="B583" s="45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83"/>
      <c r="AC583" s="182"/>
      <c r="AD583" s="64"/>
      <c r="AE583" s="182"/>
      <c r="AF583" s="182"/>
    </row>
    <row r="584" spans="1:32" s="15" customFormat="1" ht="16.5">
      <c r="A584" s="48"/>
      <c r="B584" s="45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83"/>
      <c r="AC584" s="182"/>
      <c r="AD584" s="64"/>
      <c r="AE584" s="182"/>
      <c r="AF584" s="182"/>
    </row>
    <row r="585" spans="1:32" s="15" customFormat="1" ht="16.5">
      <c r="A585" s="48"/>
      <c r="B585" s="45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83"/>
      <c r="AC585" s="182"/>
      <c r="AD585" s="64"/>
      <c r="AE585" s="182"/>
      <c r="AF585" s="182"/>
    </row>
    <row r="586" spans="1:32" s="15" customFormat="1" ht="16.5">
      <c r="A586" s="48"/>
      <c r="B586" s="45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83"/>
      <c r="AC586" s="182"/>
      <c r="AD586" s="64"/>
      <c r="AE586" s="182"/>
      <c r="AF586" s="182"/>
    </row>
    <row r="587" spans="1:32" s="15" customFormat="1" ht="16.5">
      <c r="A587" s="48"/>
      <c r="B587" s="45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83"/>
      <c r="AC587" s="182"/>
      <c r="AD587" s="64"/>
      <c r="AE587" s="182"/>
      <c r="AF587" s="182"/>
    </row>
    <row r="588" spans="1:32" s="15" customFormat="1" ht="16.5">
      <c r="A588" s="48"/>
      <c r="B588" s="45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83"/>
      <c r="AC588" s="182"/>
      <c r="AD588" s="64"/>
      <c r="AE588" s="182"/>
      <c r="AF588" s="182"/>
    </row>
    <row r="589" spans="1:32" s="15" customFormat="1" ht="16.5">
      <c r="A589" s="48"/>
      <c r="B589" s="45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83"/>
      <c r="AC589" s="182"/>
      <c r="AD589" s="64"/>
      <c r="AE589" s="182"/>
      <c r="AF589" s="182"/>
    </row>
    <row r="590" spans="1:32" s="15" customFormat="1" ht="16.5">
      <c r="A590" s="48"/>
      <c r="B590" s="45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83"/>
      <c r="AC590" s="182"/>
      <c r="AD590" s="64"/>
      <c r="AE590" s="182"/>
      <c r="AF590" s="182"/>
    </row>
    <row r="591" spans="1:32" s="15" customFormat="1" ht="16.5">
      <c r="A591" s="48"/>
      <c r="B591" s="45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83"/>
      <c r="AC591" s="182"/>
      <c r="AD591" s="64"/>
      <c r="AE591" s="182"/>
      <c r="AF591" s="182"/>
    </row>
    <row r="592" spans="1:32" s="15" customFormat="1" ht="16.5">
      <c r="A592" s="48"/>
      <c r="B592" s="45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83"/>
      <c r="AC592" s="182"/>
      <c r="AD592" s="64"/>
      <c r="AE592" s="182"/>
      <c r="AF592" s="182"/>
    </row>
    <row r="593" spans="1:32" s="15" customFormat="1" ht="16.5">
      <c r="A593" s="48"/>
      <c r="B593" s="45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83"/>
      <c r="AC593" s="182"/>
      <c r="AD593" s="64"/>
      <c r="AE593" s="182"/>
      <c r="AF593" s="182"/>
    </row>
    <row r="594" spans="1:32" s="15" customFormat="1" ht="16.5">
      <c r="A594" s="48"/>
      <c r="B594" s="45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83"/>
      <c r="AC594" s="182"/>
      <c r="AD594" s="64"/>
      <c r="AE594" s="182"/>
      <c r="AF594" s="182"/>
    </row>
    <row r="595" spans="1:32" s="15" customFormat="1" ht="16.5">
      <c r="A595" s="48"/>
      <c r="B595" s="45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83"/>
      <c r="AC595" s="182"/>
      <c r="AD595" s="64"/>
      <c r="AE595" s="182"/>
      <c r="AF595" s="182"/>
    </row>
    <row r="596" spans="1:32" s="15" customFormat="1" ht="16.5">
      <c r="A596" s="48"/>
      <c r="B596" s="45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83"/>
      <c r="AC596" s="182"/>
      <c r="AD596" s="64"/>
      <c r="AE596" s="182"/>
      <c r="AF596" s="182"/>
    </row>
    <row r="597" spans="1:32" s="15" customFormat="1" ht="16.5">
      <c r="A597" s="48"/>
      <c r="B597" s="45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83"/>
      <c r="AC597" s="182"/>
      <c r="AD597" s="64"/>
      <c r="AE597" s="182"/>
      <c r="AF597" s="182"/>
    </row>
    <row r="598" spans="1:32" s="15" customFormat="1" ht="16.5">
      <c r="A598" s="48"/>
      <c r="B598" s="45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83"/>
      <c r="AC598" s="182"/>
      <c r="AD598" s="64"/>
      <c r="AE598" s="182"/>
      <c r="AF598" s="182"/>
    </row>
    <row r="599" spans="1:32" s="15" customFormat="1" ht="16.5">
      <c r="A599" s="48"/>
      <c r="B599" s="45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83"/>
      <c r="AC599" s="182"/>
      <c r="AD599" s="64"/>
      <c r="AE599" s="182"/>
      <c r="AF599" s="182"/>
    </row>
    <row r="600" spans="1:32" s="15" customFormat="1" ht="16.5">
      <c r="A600" s="48"/>
      <c r="B600" s="45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83"/>
      <c r="AC600" s="182"/>
      <c r="AD600" s="64"/>
      <c r="AE600" s="182"/>
      <c r="AF600" s="182"/>
    </row>
    <row r="601" spans="1:32" s="15" customFormat="1" ht="16.5">
      <c r="A601" s="48"/>
      <c r="B601" s="45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83"/>
      <c r="AC601" s="182"/>
      <c r="AD601" s="64"/>
      <c r="AE601" s="182"/>
      <c r="AF601" s="182"/>
    </row>
    <row r="602" spans="1:32" s="15" customFormat="1" ht="16.5">
      <c r="A602" s="48"/>
      <c r="B602" s="45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83"/>
      <c r="AC602" s="182"/>
      <c r="AD602" s="64"/>
      <c r="AE602" s="182"/>
      <c r="AF602" s="182"/>
    </row>
    <row r="603" spans="1:32" s="15" customFormat="1" ht="16.5">
      <c r="A603" s="48"/>
      <c r="B603" s="45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83"/>
      <c r="AC603" s="182"/>
      <c r="AD603" s="64"/>
      <c r="AE603" s="182"/>
      <c r="AF603" s="182"/>
    </row>
    <row r="604" spans="1:32" s="15" customFormat="1" ht="16.5">
      <c r="A604" s="48"/>
      <c r="B604" s="45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83"/>
      <c r="AC604" s="182"/>
      <c r="AD604" s="64"/>
      <c r="AE604" s="182"/>
      <c r="AF604" s="182"/>
    </row>
    <row r="605" spans="1:32" s="15" customFormat="1" ht="16.5">
      <c r="A605" s="48"/>
      <c r="B605" s="45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83"/>
      <c r="AC605" s="182"/>
      <c r="AD605" s="64"/>
      <c r="AE605" s="182"/>
      <c r="AF605" s="182"/>
    </row>
    <row r="606" spans="1:32" s="15" customFormat="1" ht="16.5">
      <c r="A606" s="48"/>
      <c r="B606" s="45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83"/>
      <c r="AC606" s="182"/>
      <c r="AD606" s="64"/>
      <c r="AE606" s="182"/>
      <c r="AF606" s="182"/>
    </row>
    <row r="607" spans="1:32" s="15" customFormat="1" ht="16.5">
      <c r="A607" s="48"/>
      <c r="B607" s="45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83"/>
      <c r="AC607" s="182"/>
      <c r="AD607" s="64"/>
      <c r="AE607" s="182"/>
      <c r="AF607" s="182"/>
    </row>
    <row r="608" spans="1:32" s="15" customFormat="1" ht="16.5">
      <c r="A608" s="48"/>
      <c r="B608" s="45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83"/>
      <c r="AC608" s="182"/>
      <c r="AD608" s="64"/>
      <c r="AE608" s="182"/>
      <c r="AF608" s="182"/>
    </row>
    <row r="609" spans="1:32" s="15" customFormat="1" ht="16.5">
      <c r="A609" s="48"/>
      <c r="B609" s="45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83"/>
      <c r="AC609" s="182"/>
      <c r="AD609" s="64"/>
      <c r="AE609" s="182"/>
      <c r="AF609" s="182"/>
    </row>
    <row r="610" spans="1:32" s="15" customFormat="1" ht="16.5">
      <c r="A610" s="48"/>
      <c r="B610" s="45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83"/>
      <c r="AC610" s="182"/>
      <c r="AD610" s="64"/>
      <c r="AE610" s="182"/>
      <c r="AF610" s="182"/>
    </row>
    <row r="611" spans="1:32" s="15" customFormat="1" ht="16.5">
      <c r="A611" s="48"/>
      <c r="B611" s="45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83"/>
      <c r="AC611" s="182"/>
      <c r="AD611" s="64"/>
      <c r="AE611" s="182"/>
      <c r="AF611" s="182"/>
    </row>
    <row r="612" spans="1:32" s="15" customFormat="1" ht="16.5">
      <c r="A612" s="48"/>
      <c r="B612" s="45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83"/>
      <c r="AC612" s="182"/>
      <c r="AD612" s="64"/>
      <c r="AE612" s="182"/>
      <c r="AF612" s="182"/>
    </row>
    <row r="613" spans="1:32" s="15" customFormat="1" ht="16.5">
      <c r="A613" s="48"/>
      <c r="B613" s="45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83"/>
      <c r="AC613" s="182"/>
      <c r="AD613" s="64"/>
      <c r="AE613" s="182"/>
      <c r="AF613" s="182"/>
    </row>
    <row r="614" spans="1:32" s="15" customFormat="1" ht="16.5">
      <c r="A614" s="48"/>
      <c r="B614" s="45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83"/>
      <c r="AC614" s="182"/>
      <c r="AD614" s="64"/>
      <c r="AE614" s="182"/>
      <c r="AF614" s="182"/>
    </row>
    <row r="615" spans="1:32" s="15" customFormat="1" ht="16.5">
      <c r="A615" s="48"/>
      <c r="B615" s="45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83"/>
      <c r="AC615" s="182"/>
      <c r="AD615" s="64"/>
      <c r="AE615" s="182"/>
      <c r="AF615" s="182"/>
    </row>
    <row r="616" spans="1:32" s="15" customFormat="1" ht="16.5">
      <c r="A616" s="48"/>
      <c r="B616" s="45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83"/>
      <c r="AC616" s="182"/>
      <c r="AD616" s="64"/>
      <c r="AE616" s="182"/>
      <c r="AF616" s="182"/>
    </row>
    <row r="617" spans="1:32" s="15" customFormat="1" ht="16.5">
      <c r="A617" s="48"/>
      <c r="B617" s="45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83"/>
      <c r="AC617" s="182"/>
      <c r="AD617" s="64"/>
      <c r="AE617" s="182"/>
      <c r="AF617" s="182"/>
    </row>
    <row r="618" spans="1:32" s="15" customFormat="1" ht="16.5">
      <c r="A618" s="48"/>
      <c r="B618" s="45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83"/>
      <c r="AC618" s="182"/>
      <c r="AD618" s="64"/>
      <c r="AE618" s="182"/>
      <c r="AF618" s="182"/>
    </row>
    <row r="619" spans="1:32" s="15" customFormat="1" ht="16.5">
      <c r="A619" s="48"/>
      <c r="B619" s="45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83"/>
      <c r="AC619" s="182"/>
      <c r="AD619" s="64"/>
      <c r="AE619" s="182"/>
      <c r="AF619" s="182"/>
    </row>
    <row r="620" spans="1:32" s="15" customFormat="1" ht="16.5">
      <c r="A620" s="48"/>
      <c r="B620" s="45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83"/>
      <c r="AC620" s="182"/>
      <c r="AD620" s="64"/>
      <c r="AE620" s="182"/>
      <c r="AF620" s="182"/>
    </row>
    <row r="621" spans="1:32" s="15" customFormat="1" ht="16.5">
      <c r="A621" s="48"/>
      <c r="B621" s="45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83"/>
      <c r="AC621" s="182"/>
      <c r="AD621" s="64"/>
      <c r="AE621" s="182"/>
      <c r="AF621" s="182"/>
    </row>
    <row r="622" spans="1:32" s="15" customFormat="1" ht="16.5">
      <c r="A622" s="48"/>
      <c r="B622" s="45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83"/>
      <c r="AC622" s="182"/>
      <c r="AD622" s="64"/>
      <c r="AE622" s="182"/>
      <c r="AF622" s="182"/>
    </row>
    <row r="623" spans="1:32" s="15" customFormat="1" ht="16.5">
      <c r="A623" s="48"/>
      <c r="B623" s="45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83"/>
      <c r="AC623" s="182"/>
      <c r="AD623" s="64"/>
      <c r="AE623" s="182"/>
      <c r="AF623" s="182"/>
    </row>
    <row r="624" spans="1:32" s="15" customFormat="1" ht="16.5">
      <c r="A624" s="48"/>
      <c r="B624" s="45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83"/>
      <c r="AC624" s="182"/>
      <c r="AD624" s="64"/>
      <c r="AE624" s="182"/>
      <c r="AF624" s="182"/>
    </row>
    <row r="625" spans="1:32" s="15" customFormat="1" ht="16.5">
      <c r="A625" s="48"/>
      <c r="B625" s="45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83"/>
      <c r="AC625" s="182"/>
      <c r="AD625" s="64"/>
      <c r="AE625" s="182"/>
      <c r="AF625" s="182"/>
    </row>
    <row r="626" spans="1:32" s="15" customFormat="1" ht="16.5">
      <c r="A626" s="48"/>
      <c r="B626" s="45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83"/>
      <c r="AC626" s="182"/>
      <c r="AD626" s="64"/>
      <c r="AE626" s="182"/>
      <c r="AF626" s="182"/>
    </row>
    <row r="627" spans="1:32" s="15" customFormat="1" ht="16.5">
      <c r="A627" s="48"/>
      <c r="B627" s="45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83"/>
      <c r="AC627" s="182"/>
      <c r="AD627" s="64"/>
      <c r="AE627" s="182"/>
      <c r="AF627" s="182"/>
    </row>
    <row r="628" spans="1:32" s="15" customFormat="1" ht="16.5">
      <c r="A628" s="48"/>
      <c r="B628" s="45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83"/>
      <c r="AC628" s="182"/>
      <c r="AD628" s="64"/>
      <c r="AE628" s="182"/>
      <c r="AF628" s="182"/>
    </row>
    <row r="629" spans="1:32" s="15" customFormat="1" ht="16.5">
      <c r="A629" s="48"/>
      <c r="B629" s="45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83"/>
      <c r="AC629" s="182"/>
      <c r="AD629" s="64"/>
      <c r="AE629" s="182"/>
      <c r="AF629" s="182"/>
    </row>
    <row r="630" spans="1:32" s="15" customFormat="1" ht="16.5">
      <c r="A630" s="48"/>
      <c r="B630" s="45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83"/>
      <c r="AC630" s="182"/>
      <c r="AD630" s="64"/>
      <c r="AE630" s="182"/>
      <c r="AF630" s="182"/>
    </row>
    <row r="631" spans="1:32" s="15" customFormat="1" ht="16.5">
      <c r="A631" s="48"/>
      <c r="B631" s="45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83"/>
      <c r="AC631" s="182"/>
      <c r="AD631" s="64"/>
      <c r="AE631" s="182"/>
      <c r="AF631" s="182"/>
    </row>
    <row r="632" spans="1:32" s="15" customFormat="1" ht="16.5">
      <c r="A632" s="48"/>
      <c r="B632" s="45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83"/>
      <c r="AC632" s="182"/>
      <c r="AD632" s="64"/>
      <c r="AE632" s="182"/>
      <c r="AF632" s="182"/>
    </row>
    <row r="633" spans="1:32" s="15" customFormat="1" ht="16.5">
      <c r="A633" s="48"/>
      <c r="B633" s="45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83"/>
      <c r="AC633" s="182"/>
      <c r="AD633" s="64"/>
      <c r="AE633" s="182"/>
      <c r="AF633" s="182"/>
    </row>
    <row r="634" spans="1:32" s="15" customFormat="1" ht="16.5">
      <c r="A634" s="48"/>
      <c r="B634" s="45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83"/>
      <c r="AC634" s="182"/>
      <c r="AD634" s="64"/>
      <c r="AE634" s="182"/>
      <c r="AF634" s="182"/>
    </row>
    <row r="635" spans="1:32" s="15" customFormat="1" ht="16.5">
      <c r="A635" s="48"/>
      <c r="B635" s="45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83"/>
      <c r="AC635" s="182"/>
      <c r="AD635" s="64"/>
      <c r="AE635" s="182"/>
      <c r="AF635" s="182"/>
    </row>
    <row r="636" spans="1:32" s="15" customFormat="1" ht="16.5">
      <c r="A636" s="48"/>
      <c r="B636" s="45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83"/>
      <c r="AC636" s="182"/>
      <c r="AD636" s="64"/>
      <c r="AE636" s="182"/>
      <c r="AF636" s="182"/>
    </row>
    <row r="637" spans="1:32" s="15" customFormat="1" ht="16.5">
      <c r="A637" s="48"/>
      <c r="B637" s="45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83"/>
      <c r="AC637" s="182"/>
      <c r="AD637" s="64"/>
      <c r="AE637" s="182"/>
      <c r="AF637" s="182"/>
    </row>
    <row r="638" spans="1:32" s="15" customFormat="1" ht="16.5">
      <c r="A638" s="48"/>
      <c r="B638" s="45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83"/>
      <c r="AC638" s="182"/>
      <c r="AD638" s="64"/>
      <c r="AE638" s="182"/>
      <c r="AF638" s="182"/>
    </row>
    <row r="639" spans="1:32" s="15" customFormat="1" ht="16.5">
      <c r="A639" s="48"/>
      <c r="B639" s="45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83"/>
      <c r="AC639" s="182"/>
      <c r="AD639" s="64"/>
      <c r="AE639" s="182"/>
      <c r="AF639" s="182"/>
    </row>
    <row r="640" spans="1:32" s="15" customFormat="1" ht="16.5">
      <c r="A640" s="48"/>
      <c r="B640" s="45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83"/>
      <c r="AC640" s="182"/>
      <c r="AD640" s="64"/>
      <c r="AE640" s="182"/>
      <c r="AF640" s="182"/>
    </row>
    <row r="641" spans="1:32" s="15" customFormat="1" ht="16.5">
      <c r="A641" s="48"/>
      <c r="B641" s="45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83"/>
      <c r="AC641" s="182"/>
      <c r="AD641" s="64"/>
      <c r="AE641" s="182"/>
      <c r="AF641" s="182"/>
    </row>
    <row r="642" spans="1:32" s="15" customFormat="1" ht="16.5">
      <c r="A642" s="48"/>
      <c r="B642" s="45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83"/>
      <c r="AC642" s="182"/>
      <c r="AD642" s="64"/>
      <c r="AE642" s="182"/>
      <c r="AF642" s="182"/>
    </row>
    <row r="643" spans="1:32" s="15" customFormat="1" ht="16.5">
      <c r="A643" s="48"/>
      <c r="B643" s="45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83"/>
      <c r="AC643" s="182"/>
      <c r="AD643" s="64"/>
      <c r="AE643" s="182"/>
      <c r="AF643" s="182"/>
    </row>
    <row r="644" spans="1:32" s="15" customFormat="1" ht="16.5">
      <c r="A644" s="48"/>
      <c r="B644" s="45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83"/>
      <c r="AC644" s="182"/>
      <c r="AD644" s="64"/>
      <c r="AE644" s="182"/>
      <c r="AF644" s="182"/>
    </row>
    <row r="645" spans="1:32" s="15" customFormat="1" ht="16.5">
      <c r="A645" s="48"/>
      <c r="B645" s="45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83"/>
      <c r="AC645" s="182"/>
      <c r="AD645" s="64"/>
      <c r="AE645" s="182"/>
      <c r="AF645" s="182"/>
    </row>
    <row r="646" spans="1:32" s="15" customFormat="1" ht="16.5">
      <c r="A646" s="48"/>
      <c r="B646" s="45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83"/>
      <c r="AC646" s="182"/>
      <c r="AD646" s="64"/>
      <c r="AE646" s="182"/>
      <c r="AF646" s="182"/>
    </row>
    <row r="647" spans="1:32" s="15" customFormat="1" ht="16.5">
      <c r="A647" s="48"/>
      <c r="B647" s="45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83"/>
      <c r="AC647" s="182"/>
      <c r="AD647" s="64"/>
      <c r="AE647" s="182"/>
      <c r="AF647" s="182"/>
    </row>
    <row r="648" spans="1:32" s="15" customFormat="1" ht="16.5">
      <c r="A648" s="48"/>
      <c r="B648" s="45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83"/>
      <c r="AC648" s="182"/>
      <c r="AD648" s="64"/>
      <c r="AE648" s="182"/>
      <c r="AF648" s="182"/>
    </row>
    <row r="649" spans="1:32" s="15" customFormat="1" ht="16.5">
      <c r="A649" s="48"/>
      <c r="B649" s="45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83"/>
      <c r="AC649" s="182"/>
      <c r="AD649" s="64"/>
      <c r="AE649" s="182"/>
      <c r="AF649" s="182"/>
    </row>
    <row r="650" spans="1:32" s="15" customFormat="1" ht="16.5">
      <c r="A650" s="48"/>
      <c r="B650" s="45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83"/>
      <c r="AC650" s="182"/>
      <c r="AD650" s="64"/>
      <c r="AE650" s="182"/>
      <c r="AF650" s="182"/>
    </row>
    <row r="651" spans="1:32" s="15" customFormat="1" ht="16.5">
      <c r="A651" s="48"/>
      <c r="B651" s="45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83"/>
      <c r="AC651" s="182"/>
      <c r="AD651" s="64"/>
      <c r="AE651" s="182"/>
      <c r="AF651" s="182"/>
    </row>
    <row r="652" spans="1:32" s="15" customFormat="1" ht="16.5">
      <c r="A652" s="48"/>
      <c r="B652" s="45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83"/>
      <c r="AC652" s="182"/>
      <c r="AD652" s="64"/>
      <c r="AE652" s="182"/>
      <c r="AF652" s="182"/>
    </row>
    <row r="653" spans="1:32" s="15" customFormat="1" ht="16.5">
      <c r="A653" s="48"/>
      <c r="B653" s="45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83"/>
      <c r="AC653" s="182"/>
      <c r="AD653" s="64"/>
      <c r="AE653" s="182"/>
      <c r="AF653" s="182"/>
    </row>
    <row r="654" spans="1:32" s="15" customFormat="1" ht="16.5">
      <c r="A654" s="48"/>
      <c r="B654" s="45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83"/>
      <c r="AC654" s="182"/>
      <c r="AD654" s="64"/>
      <c r="AE654" s="182"/>
      <c r="AF654" s="182"/>
    </row>
    <row r="655" spans="1:32" s="15" customFormat="1" ht="16.5">
      <c r="A655" s="48"/>
      <c r="B655" s="45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83"/>
      <c r="AC655" s="182"/>
      <c r="AD655" s="64"/>
      <c r="AE655" s="182"/>
      <c r="AF655" s="182"/>
    </row>
    <row r="656" spans="1:32" s="15" customFormat="1" ht="16.5">
      <c r="A656" s="48"/>
      <c r="B656" s="45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83"/>
      <c r="AC656" s="182"/>
      <c r="AD656" s="64"/>
      <c r="AE656" s="182"/>
      <c r="AF656" s="182"/>
    </row>
    <row r="657" spans="1:32" s="15" customFormat="1" ht="16.5">
      <c r="A657" s="48"/>
      <c r="B657" s="45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83"/>
      <c r="AC657" s="182"/>
      <c r="AD657" s="64"/>
      <c r="AE657" s="182"/>
      <c r="AF657" s="182"/>
    </row>
    <row r="658" spans="1:32" s="15" customFormat="1" ht="16.5">
      <c r="A658" s="48"/>
      <c r="B658" s="45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83"/>
      <c r="AC658" s="182"/>
      <c r="AD658" s="64"/>
      <c r="AE658" s="182"/>
      <c r="AF658" s="182"/>
    </row>
    <row r="659" spans="1:32" s="15" customFormat="1" ht="16.5">
      <c r="A659" s="48"/>
      <c r="B659" s="45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83"/>
      <c r="AC659" s="182"/>
      <c r="AD659" s="64"/>
      <c r="AE659" s="182"/>
      <c r="AF659" s="182"/>
    </row>
    <row r="660" spans="1:32" s="15" customFormat="1" ht="16.5">
      <c r="A660" s="48"/>
      <c r="B660" s="45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83"/>
      <c r="AC660" s="182"/>
      <c r="AD660" s="64"/>
      <c r="AE660" s="182"/>
      <c r="AF660" s="182"/>
    </row>
    <row r="661" spans="1:32" s="15" customFormat="1" ht="16.5">
      <c r="A661" s="48"/>
      <c r="B661" s="45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83"/>
      <c r="AC661" s="182"/>
      <c r="AD661" s="64"/>
      <c r="AE661" s="182"/>
      <c r="AF661" s="182"/>
    </row>
    <row r="662" spans="1:32" s="15" customFormat="1" ht="16.5">
      <c r="A662" s="48"/>
      <c r="B662" s="45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83"/>
      <c r="AC662" s="182"/>
      <c r="AD662" s="64"/>
      <c r="AE662" s="182"/>
      <c r="AF662" s="182"/>
    </row>
    <row r="663" spans="1:32" s="15" customFormat="1" ht="16.5">
      <c r="A663" s="48"/>
      <c r="B663" s="45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83"/>
      <c r="AC663" s="182"/>
      <c r="AD663" s="64"/>
      <c r="AE663" s="182"/>
      <c r="AF663" s="182"/>
    </row>
    <row r="664" spans="1:32" s="15" customFormat="1" ht="16.5">
      <c r="A664" s="48"/>
      <c r="B664" s="45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83"/>
      <c r="AC664" s="182"/>
      <c r="AD664" s="64"/>
      <c r="AE664" s="182"/>
      <c r="AF664" s="182"/>
    </row>
    <row r="665" spans="1:32" s="15" customFormat="1" ht="16.5">
      <c r="A665" s="48"/>
      <c r="B665" s="45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83"/>
      <c r="AC665" s="182"/>
      <c r="AD665" s="64"/>
      <c r="AE665" s="182"/>
      <c r="AF665" s="182"/>
    </row>
    <row r="666" spans="1:32" s="15" customFormat="1" ht="16.5">
      <c r="A666" s="48"/>
      <c r="B666" s="45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83"/>
      <c r="AC666" s="182"/>
      <c r="AD666" s="64"/>
      <c r="AE666" s="182"/>
      <c r="AF666" s="182"/>
    </row>
    <row r="667" spans="1:32" s="15" customFormat="1" ht="16.5">
      <c r="A667" s="48"/>
      <c r="B667" s="45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83"/>
      <c r="AC667" s="182"/>
      <c r="AD667" s="64"/>
      <c r="AE667" s="182"/>
      <c r="AF667" s="182"/>
    </row>
    <row r="668" spans="1:32" s="15" customFormat="1" ht="16.5">
      <c r="A668" s="48"/>
      <c r="B668" s="45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83"/>
      <c r="AC668" s="182"/>
      <c r="AD668" s="64"/>
      <c r="AE668" s="182"/>
      <c r="AF668" s="182"/>
    </row>
    <row r="669" spans="1:32" s="15" customFormat="1" ht="16.5">
      <c r="A669" s="48"/>
      <c r="B669" s="45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83"/>
      <c r="AC669" s="182"/>
      <c r="AD669" s="64"/>
      <c r="AE669" s="182"/>
      <c r="AF669" s="182"/>
    </row>
    <row r="670" spans="1:32" s="15" customFormat="1" ht="16.5">
      <c r="A670" s="48"/>
      <c r="B670" s="45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83"/>
      <c r="AC670" s="182"/>
      <c r="AD670" s="64"/>
      <c r="AE670" s="182"/>
      <c r="AF670" s="182"/>
    </row>
    <row r="671" spans="1:32" s="15" customFormat="1" ht="16.5">
      <c r="A671" s="48"/>
      <c r="B671" s="45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83"/>
      <c r="AC671" s="182"/>
      <c r="AD671" s="64"/>
      <c r="AE671" s="182"/>
      <c r="AF671" s="182"/>
    </row>
    <row r="672" spans="1:32" s="15" customFormat="1" ht="16.5">
      <c r="A672" s="48"/>
      <c r="B672" s="45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83"/>
      <c r="AC672" s="182"/>
      <c r="AD672" s="64"/>
      <c r="AE672" s="182"/>
      <c r="AF672" s="182"/>
    </row>
    <row r="673" spans="1:32" s="15" customFormat="1" ht="16.5">
      <c r="A673" s="48"/>
      <c r="B673" s="45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83"/>
      <c r="AC673" s="182"/>
      <c r="AD673" s="64"/>
      <c r="AE673" s="182"/>
      <c r="AF673" s="182"/>
    </row>
    <row r="674" spans="1:32" s="15" customFormat="1" ht="16.5">
      <c r="A674" s="48"/>
      <c r="B674" s="45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83"/>
      <c r="AC674" s="182"/>
      <c r="AD674" s="64"/>
      <c r="AE674" s="182"/>
      <c r="AF674" s="182"/>
    </row>
    <row r="675" spans="1:32" s="15" customFormat="1" ht="16.5">
      <c r="A675" s="48"/>
      <c r="B675" s="45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83"/>
      <c r="AC675" s="182"/>
      <c r="AD675" s="64"/>
      <c r="AE675" s="182"/>
      <c r="AF675" s="182"/>
    </row>
    <row r="676" spans="1:32" s="15" customFormat="1" ht="16.5">
      <c r="A676" s="48"/>
      <c r="B676" s="45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83"/>
      <c r="AC676" s="182"/>
      <c r="AD676" s="64"/>
      <c r="AE676" s="182"/>
      <c r="AF676" s="182"/>
    </row>
    <row r="677" spans="1:32" s="15" customFormat="1" ht="16.5">
      <c r="A677" s="48"/>
      <c r="B677" s="45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83"/>
      <c r="AC677" s="182"/>
      <c r="AD677" s="64"/>
      <c r="AE677" s="182"/>
      <c r="AF677" s="182"/>
    </row>
    <row r="678" spans="1:32" s="15" customFormat="1" ht="16.5">
      <c r="A678" s="48"/>
      <c r="B678" s="45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83"/>
      <c r="AC678" s="182"/>
      <c r="AD678" s="64"/>
      <c r="AE678" s="182"/>
      <c r="AF678" s="182"/>
    </row>
    <row r="679" spans="1:32" s="15" customFormat="1" ht="16.5">
      <c r="A679" s="48"/>
      <c r="B679" s="45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83"/>
      <c r="AC679" s="182"/>
      <c r="AD679" s="64"/>
      <c r="AE679" s="182"/>
      <c r="AF679" s="182"/>
    </row>
    <row r="680" spans="1:32" s="15" customFormat="1" ht="16.5">
      <c r="A680" s="48"/>
      <c r="B680" s="45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83"/>
      <c r="AC680" s="182"/>
      <c r="AD680" s="64"/>
      <c r="AE680" s="182"/>
      <c r="AF680" s="182"/>
    </row>
    <row r="681" spans="1:32" s="15" customFormat="1" ht="16.5">
      <c r="A681" s="48"/>
      <c r="B681" s="45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83"/>
      <c r="AC681" s="182"/>
      <c r="AD681" s="64"/>
      <c r="AE681" s="182"/>
      <c r="AF681" s="182"/>
    </row>
    <row r="682" spans="1:32" s="15" customFormat="1" ht="16.5">
      <c r="A682" s="48"/>
      <c r="B682" s="45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83"/>
      <c r="AC682" s="182"/>
      <c r="AD682" s="64"/>
      <c r="AE682" s="182"/>
      <c r="AF682" s="182"/>
    </row>
    <row r="683" spans="1:32" s="15" customFormat="1" ht="16.5">
      <c r="A683" s="48"/>
      <c r="B683" s="45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83"/>
      <c r="AC683" s="182"/>
      <c r="AD683" s="64"/>
      <c r="AE683" s="182"/>
      <c r="AF683" s="182"/>
    </row>
    <row r="684" spans="1:32" s="15" customFormat="1" ht="16.5">
      <c r="A684" s="48"/>
      <c r="B684" s="45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83"/>
      <c r="AC684" s="182"/>
      <c r="AD684" s="64"/>
      <c r="AE684" s="182"/>
      <c r="AF684" s="182"/>
    </row>
    <row r="685" spans="1:32" s="15" customFormat="1" ht="16.5">
      <c r="A685" s="48"/>
      <c r="B685" s="45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83"/>
      <c r="AC685" s="182"/>
      <c r="AD685" s="64"/>
      <c r="AE685" s="182"/>
      <c r="AF685" s="182"/>
    </row>
    <row r="686" spans="1:32" s="15" customFormat="1" ht="16.5">
      <c r="A686" s="48"/>
      <c r="B686" s="45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83"/>
      <c r="AC686" s="182"/>
      <c r="AD686" s="64"/>
      <c r="AE686" s="182"/>
      <c r="AF686" s="182"/>
    </row>
    <row r="687" spans="1:32" s="15" customFormat="1" ht="16.5">
      <c r="A687" s="48"/>
      <c r="B687" s="45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83"/>
      <c r="AC687" s="182"/>
      <c r="AD687" s="64"/>
      <c r="AE687" s="182"/>
      <c r="AF687" s="182"/>
    </row>
    <row r="688" spans="1:32" s="15" customFormat="1" ht="16.5">
      <c r="A688" s="48"/>
      <c r="B688" s="45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83"/>
      <c r="AC688" s="182"/>
      <c r="AD688" s="64"/>
      <c r="AE688" s="182"/>
      <c r="AF688" s="182"/>
    </row>
    <row r="689" spans="1:32" s="15" customFormat="1" ht="16.5">
      <c r="A689" s="48"/>
      <c r="B689" s="45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83"/>
      <c r="AC689" s="182"/>
      <c r="AD689" s="64"/>
      <c r="AE689" s="182"/>
      <c r="AF689" s="182"/>
    </row>
    <row r="690" spans="1:32" s="15" customFormat="1" ht="16.5">
      <c r="A690" s="48"/>
      <c r="B690" s="45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83"/>
      <c r="AC690" s="182"/>
      <c r="AD690" s="64"/>
      <c r="AE690" s="182"/>
      <c r="AF690" s="182"/>
    </row>
    <row r="691" spans="1:32" s="15" customFormat="1" ht="16.5">
      <c r="A691" s="48"/>
      <c r="B691" s="45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83"/>
      <c r="AC691" s="182"/>
      <c r="AD691" s="64"/>
      <c r="AE691" s="182"/>
      <c r="AF691" s="182"/>
    </row>
    <row r="692" spans="1:32" s="15" customFormat="1" ht="16.5">
      <c r="A692" s="48"/>
      <c r="B692" s="45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83"/>
      <c r="AC692" s="182"/>
      <c r="AD692" s="64"/>
      <c r="AE692" s="182"/>
      <c r="AF692" s="182"/>
    </row>
    <row r="693" spans="1:32" s="15" customFormat="1" ht="16.5">
      <c r="A693" s="48"/>
      <c r="B693" s="45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83"/>
      <c r="AC693" s="182"/>
      <c r="AD693" s="64"/>
      <c r="AE693" s="182"/>
      <c r="AF693" s="182"/>
    </row>
    <row r="694" spans="1:32" s="15" customFormat="1" ht="16.5">
      <c r="A694" s="48"/>
      <c r="B694" s="45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83"/>
      <c r="AC694" s="182"/>
      <c r="AD694" s="64"/>
      <c r="AE694" s="182"/>
      <c r="AF694" s="182"/>
    </row>
    <row r="695" spans="1:32" s="15" customFormat="1" ht="16.5">
      <c r="A695" s="48"/>
      <c r="B695" s="45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83"/>
      <c r="AC695" s="182"/>
      <c r="AD695" s="64"/>
      <c r="AE695" s="182"/>
      <c r="AF695" s="182"/>
    </row>
    <row r="696" spans="1:32" s="15" customFormat="1" ht="16.5">
      <c r="A696" s="48"/>
      <c r="B696" s="45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83"/>
      <c r="AC696" s="182"/>
      <c r="AD696" s="64"/>
      <c r="AE696" s="182"/>
      <c r="AF696" s="182"/>
    </row>
    <row r="697" spans="1:32" s="15" customFormat="1" ht="16.5">
      <c r="A697" s="48"/>
      <c r="B697" s="45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83"/>
      <c r="AC697" s="182"/>
      <c r="AD697" s="64"/>
      <c r="AE697" s="182"/>
      <c r="AF697" s="182"/>
    </row>
    <row r="698" spans="1:32" s="15" customFormat="1" ht="16.5">
      <c r="A698" s="48"/>
      <c r="B698" s="45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83"/>
      <c r="AC698" s="182"/>
      <c r="AD698" s="64"/>
      <c r="AE698" s="182"/>
      <c r="AF698" s="182"/>
    </row>
    <row r="699" spans="1:32" s="15" customFormat="1" ht="16.5">
      <c r="A699" s="48"/>
      <c r="B699" s="45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83"/>
      <c r="AC699" s="182"/>
      <c r="AD699" s="64"/>
      <c r="AE699" s="182"/>
      <c r="AF699" s="182"/>
    </row>
    <row r="700" spans="1:32" s="15" customFormat="1" ht="16.5">
      <c r="A700" s="48"/>
      <c r="B700" s="45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83"/>
      <c r="AC700" s="182"/>
      <c r="AD700" s="64"/>
      <c r="AE700" s="182"/>
      <c r="AF700" s="182"/>
    </row>
    <row r="701" spans="1:32" s="15" customFormat="1" ht="16.5">
      <c r="A701" s="48"/>
      <c r="B701" s="45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83"/>
      <c r="AC701" s="182"/>
      <c r="AD701" s="64"/>
      <c r="AE701" s="182"/>
      <c r="AF701" s="182"/>
    </row>
    <row r="702" spans="1:32" s="15" customFormat="1" ht="16.5">
      <c r="A702" s="48"/>
      <c r="B702" s="45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83"/>
      <c r="AC702" s="182"/>
      <c r="AD702" s="64"/>
      <c r="AE702" s="182"/>
      <c r="AF702" s="182"/>
    </row>
    <row r="703" spans="1:32" s="15" customFormat="1" ht="16.5">
      <c r="A703" s="48"/>
      <c r="B703" s="45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83"/>
      <c r="AC703" s="182"/>
      <c r="AD703" s="64"/>
      <c r="AE703" s="182"/>
      <c r="AF703" s="182"/>
    </row>
    <row r="704" spans="1:32" s="15" customFormat="1" ht="16.5">
      <c r="A704" s="48"/>
      <c r="B704" s="45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83"/>
      <c r="AC704" s="182"/>
      <c r="AD704" s="64"/>
      <c r="AE704" s="182"/>
      <c r="AF704" s="182"/>
    </row>
    <row r="705" spans="1:32" s="15" customFormat="1" ht="16.5">
      <c r="A705" s="48"/>
      <c r="B705" s="45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83"/>
      <c r="AC705" s="182"/>
      <c r="AD705" s="64"/>
      <c r="AE705" s="182"/>
      <c r="AF705" s="182"/>
    </row>
    <row r="706" spans="1:32" s="15" customFormat="1" ht="16.5">
      <c r="A706" s="48"/>
      <c r="B706" s="45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83"/>
      <c r="AC706" s="182"/>
      <c r="AD706" s="64"/>
      <c r="AE706" s="182"/>
      <c r="AF706" s="182"/>
    </row>
    <row r="707" spans="1:32" s="15" customFormat="1" ht="16.5">
      <c r="A707" s="48"/>
      <c r="B707" s="45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83"/>
      <c r="AC707" s="182"/>
      <c r="AD707" s="64"/>
      <c r="AE707" s="182"/>
      <c r="AF707" s="182"/>
    </row>
    <row r="708" spans="1:32" s="15" customFormat="1" ht="16.5">
      <c r="A708" s="48"/>
      <c r="B708" s="45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83"/>
      <c r="AC708" s="182"/>
      <c r="AD708" s="64"/>
      <c r="AE708" s="182"/>
      <c r="AF708" s="182"/>
    </row>
    <row r="709" spans="1:32" s="15" customFormat="1" ht="16.5">
      <c r="A709" s="48"/>
      <c r="B709" s="45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83"/>
      <c r="AC709" s="182"/>
      <c r="AD709" s="64"/>
      <c r="AE709" s="182"/>
      <c r="AF709" s="182"/>
    </row>
    <row r="710" spans="1:32" s="15" customFormat="1" ht="16.5">
      <c r="A710" s="48"/>
      <c r="B710" s="45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83"/>
      <c r="AC710" s="182"/>
      <c r="AD710" s="64"/>
      <c r="AE710" s="182"/>
      <c r="AF710" s="182"/>
    </row>
    <row r="711" spans="1:32" s="15" customFormat="1" ht="16.5">
      <c r="A711" s="48"/>
      <c r="B711" s="45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83"/>
      <c r="AC711" s="182"/>
      <c r="AD711" s="64"/>
      <c r="AE711" s="182"/>
      <c r="AF711" s="182"/>
    </row>
    <row r="712" spans="1:32" s="15" customFormat="1" ht="16.5">
      <c r="A712" s="48"/>
      <c r="B712" s="45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83"/>
      <c r="AC712" s="182"/>
      <c r="AD712" s="64"/>
      <c r="AE712" s="182"/>
      <c r="AF712" s="182"/>
    </row>
    <row r="713" spans="1:32" s="15" customFormat="1" ht="16.5">
      <c r="A713" s="48"/>
      <c r="B713" s="45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83"/>
      <c r="AC713" s="182"/>
      <c r="AD713" s="64"/>
      <c r="AE713" s="182"/>
      <c r="AF713" s="182"/>
    </row>
    <row r="714" spans="1:32" s="15" customFormat="1" ht="16.5">
      <c r="A714" s="48"/>
      <c r="B714" s="45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83"/>
      <c r="AC714" s="182"/>
      <c r="AD714" s="64"/>
      <c r="AE714" s="182"/>
      <c r="AF714" s="182"/>
    </row>
    <row r="715" spans="1:32" s="15" customFormat="1" ht="16.5">
      <c r="A715" s="48"/>
      <c r="B715" s="45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83"/>
      <c r="AC715" s="182"/>
      <c r="AD715" s="64"/>
      <c r="AE715" s="182"/>
      <c r="AF715" s="182"/>
    </row>
    <row r="716" spans="1:32" s="15" customFormat="1" ht="16.5">
      <c r="A716" s="48"/>
      <c r="B716" s="45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83"/>
      <c r="AC716" s="182"/>
      <c r="AD716" s="64"/>
      <c r="AE716" s="182"/>
      <c r="AF716" s="182"/>
    </row>
    <row r="717" spans="1:32" s="15" customFormat="1" ht="16.5">
      <c r="A717" s="48"/>
      <c r="B717" s="45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83"/>
      <c r="AC717" s="182"/>
      <c r="AD717" s="64"/>
      <c r="AE717" s="182"/>
      <c r="AF717" s="182"/>
    </row>
    <row r="718" spans="1:32" s="15" customFormat="1" ht="16.5">
      <c r="A718" s="48"/>
      <c r="B718" s="45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83"/>
      <c r="AC718" s="182"/>
      <c r="AD718" s="64"/>
      <c r="AE718" s="182"/>
      <c r="AF718" s="182"/>
    </row>
    <row r="719" spans="1:32" s="15" customFormat="1" ht="16.5">
      <c r="A719" s="48"/>
      <c r="B719" s="45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83"/>
      <c r="AC719" s="182"/>
      <c r="AD719" s="64"/>
      <c r="AE719" s="182"/>
      <c r="AF719" s="182"/>
    </row>
    <row r="720" spans="1:32" s="15" customFormat="1" ht="16.5">
      <c r="A720" s="48"/>
      <c r="B720" s="45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83"/>
      <c r="AC720" s="182"/>
      <c r="AD720" s="64"/>
      <c r="AE720" s="182"/>
      <c r="AF720" s="182"/>
    </row>
    <row r="721" spans="1:32" s="15" customFormat="1" ht="16.5">
      <c r="A721" s="48"/>
      <c r="B721" s="45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83"/>
      <c r="AC721" s="182"/>
      <c r="AD721" s="64"/>
      <c r="AE721" s="182"/>
      <c r="AF721" s="182"/>
    </row>
    <row r="722" spans="1:32" s="15" customFormat="1" ht="16.5">
      <c r="A722" s="48"/>
      <c r="B722" s="45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83"/>
      <c r="AC722" s="182"/>
      <c r="AD722" s="64"/>
      <c r="AE722" s="182"/>
      <c r="AF722" s="182"/>
    </row>
    <row r="723" spans="1:32" s="15" customFormat="1" ht="16.5">
      <c r="A723" s="48"/>
      <c r="B723" s="45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83"/>
      <c r="AC723" s="182"/>
      <c r="AD723" s="64"/>
      <c r="AE723" s="182"/>
      <c r="AF723" s="182"/>
    </row>
    <row r="724" spans="1:32" s="15" customFormat="1" ht="16.5">
      <c r="A724" s="48"/>
      <c r="B724" s="45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83"/>
      <c r="AC724" s="182"/>
      <c r="AD724" s="64"/>
      <c r="AE724" s="182"/>
      <c r="AF724" s="182"/>
    </row>
    <row r="725" spans="1:32" s="15" customFormat="1" ht="16.5">
      <c r="A725" s="48"/>
      <c r="B725" s="45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83"/>
      <c r="AC725" s="182"/>
      <c r="AD725" s="64"/>
      <c r="AE725" s="182"/>
      <c r="AF725" s="182"/>
    </row>
    <row r="726" spans="1:32" s="15" customFormat="1" ht="16.5">
      <c r="A726" s="48"/>
      <c r="B726" s="45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83"/>
      <c r="AC726" s="182"/>
      <c r="AD726" s="64"/>
      <c r="AE726" s="182"/>
      <c r="AF726" s="182"/>
    </row>
    <row r="727" spans="1:32" s="15" customFormat="1" ht="16.5">
      <c r="A727" s="48"/>
      <c r="B727" s="45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83"/>
      <c r="AC727" s="182"/>
      <c r="AD727" s="64"/>
      <c r="AE727" s="182"/>
      <c r="AF727" s="182"/>
    </row>
    <row r="728" spans="1:32" s="15" customFormat="1" ht="16.5">
      <c r="A728" s="48"/>
      <c r="B728" s="45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83"/>
      <c r="AC728" s="182"/>
      <c r="AD728" s="64"/>
      <c r="AE728" s="182"/>
      <c r="AF728" s="182"/>
    </row>
    <row r="729" spans="1:32" s="15" customFormat="1" ht="16.5">
      <c r="A729" s="48"/>
      <c r="B729" s="45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83"/>
      <c r="AC729" s="182"/>
      <c r="AD729" s="64"/>
      <c r="AE729" s="182"/>
      <c r="AF729" s="182"/>
    </row>
    <row r="730" spans="1:32" s="15" customFormat="1" ht="16.5">
      <c r="A730" s="48"/>
      <c r="B730" s="45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83"/>
      <c r="AC730" s="182"/>
      <c r="AD730" s="64"/>
      <c r="AE730" s="182"/>
      <c r="AF730" s="182"/>
    </row>
    <row r="731" spans="1:32" s="15" customFormat="1" ht="16.5">
      <c r="A731" s="48"/>
      <c r="B731" s="45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83"/>
      <c r="AC731" s="182"/>
      <c r="AD731" s="64"/>
      <c r="AE731" s="182"/>
      <c r="AF731" s="182"/>
    </row>
    <row r="732" spans="1:32" s="15" customFormat="1" ht="16.5">
      <c r="A732" s="48"/>
      <c r="B732" s="45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83"/>
      <c r="AC732" s="182"/>
      <c r="AD732" s="64"/>
      <c r="AE732" s="182"/>
      <c r="AF732" s="182"/>
    </row>
    <row r="733" spans="1:32" s="15" customFormat="1" ht="16.5">
      <c r="A733" s="48"/>
      <c r="B733" s="45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83"/>
      <c r="AC733" s="182"/>
      <c r="AD733" s="64"/>
      <c r="AE733" s="182"/>
      <c r="AF733" s="182"/>
    </row>
    <row r="734" spans="1:32" s="15" customFormat="1" ht="16.5">
      <c r="A734" s="48"/>
      <c r="B734" s="45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83"/>
      <c r="AC734" s="182"/>
      <c r="AD734" s="64"/>
      <c r="AE734" s="182"/>
      <c r="AF734" s="182"/>
    </row>
    <row r="735" spans="1:32" s="15" customFormat="1" ht="16.5">
      <c r="A735" s="48"/>
      <c r="B735" s="45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83"/>
      <c r="AC735" s="182"/>
      <c r="AD735" s="64"/>
      <c r="AE735" s="182"/>
      <c r="AF735" s="182"/>
    </row>
    <row r="736" spans="1:32" s="15" customFormat="1" ht="16.5">
      <c r="A736" s="48"/>
      <c r="B736" s="45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83"/>
      <c r="AC736" s="182"/>
      <c r="AD736" s="64"/>
      <c r="AE736" s="182"/>
      <c r="AF736" s="182"/>
    </row>
    <row r="737" spans="1:32" s="15" customFormat="1" ht="16.5">
      <c r="A737" s="48"/>
      <c r="B737" s="45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83"/>
      <c r="AC737" s="182"/>
      <c r="AD737" s="64"/>
      <c r="AE737" s="182"/>
      <c r="AF737" s="182"/>
    </row>
    <row r="738" spans="1:32" s="15" customFormat="1" ht="16.5">
      <c r="A738" s="48"/>
      <c r="B738" s="45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83"/>
      <c r="AC738" s="182"/>
      <c r="AD738" s="64"/>
      <c r="AE738" s="182"/>
      <c r="AF738" s="182"/>
    </row>
    <row r="739" spans="1:32" s="15" customFormat="1" ht="16.5">
      <c r="A739" s="48"/>
      <c r="B739" s="45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83"/>
      <c r="AC739" s="182"/>
      <c r="AD739" s="64"/>
      <c r="AE739" s="182"/>
      <c r="AF739" s="182"/>
    </row>
    <row r="740" spans="1:32" s="15" customFormat="1" ht="16.5">
      <c r="A740" s="48"/>
      <c r="B740" s="45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83"/>
      <c r="AC740" s="182"/>
      <c r="AD740" s="64"/>
      <c r="AE740" s="182"/>
      <c r="AF740" s="182"/>
    </row>
    <row r="741" spans="1:32" s="15" customFormat="1" ht="16.5">
      <c r="A741" s="48"/>
      <c r="B741" s="45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83"/>
      <c r="AC741" s="182"/>
      <c r="AD741" s="64"/>
      <c r="AE741" s="182"/>
      <c r="AF741" s="182"/>
    </row>
    <row r="742" spans="1:32" s="15" customFormat="1" ht="16.5">
      <c r="A742" s="48"/>
      <c r="B742" s="45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83"/>
      <c r="AC742" s="182"/>
      <c r="AD742" s="64"/>
      <c r="AE742" s="182"/>
      <c r="AF742" s="182"/>
    </row>
    <row r="743" spans="1:32" s="15" customFormat="1" ht="16.5">
      <c r="A743" s="48"/>
      <c r="B743" s="45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83"/>
      <c r="AC743" s="182"/>
      <c r="AD743" s="64"/>
      <c r="AE743" s="182"/>
      <c r="AF743" s="182"/>
    </row>
    <row r="744" spans="1:32" s="15" customFormat="1" ht="16.5">
      <c r="A744" s="48"/>
      <c r="B744" s="45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83"/>
      <c r="AC744" s="182"/>
      <c r="AD744" s="64"/>
      <c r="AE744" s="182"/>
      <c r="AF744" s="182"/>
    </row>
    <row r="745" spans="1:32" s="15" customFormat="1" ht="16.5">
      <c r="A745" s="48"/>
      <c r="B745" s="45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83"/>
      <c r="AC745" s="182"/>
      <c r="AD745" s="64"/>
      <c r="AE745" s="182"/>
      <c r="AF745" s="182"/>
    </row>
    <row r="746" spans="1:32" s="15" customFormat="1" ht="16.5">
      <c r="A746" s="48"/>
      <c r="B746" s="45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83"/>
      <c r="AC746" s="182"/>
      <c r="AD746" s="64"/>
      <c r="AE746" s="182"/>
      <c r="AF746" s="182"/>
    </row>
    <row r="747" spans="1:32" s="15" customFormat="1" ht="16.5">
      <c r="A747" s="48"/>
      <c r="B747" s="45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83"/>
      <c r="AC747" s="182"/>
      <c r="AD747" s="64"/>
      <c r="AE747" s="182"/>
      <c r="AF747" s="182"/>
    </row>
    <row r="748" spans="1:32" s="15" customFormat="1" ht="16.5">
      <c r="A748" s="48"/>
      <c r="B748" s="45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83"/>
      <c r="AC748" s="182"/>
      <c r="AD748" s="64"/>
      <c r="AE748" s="182"/>
      <c r="AF748" s="182"/>
    </row>
    <row r="749" spans="1:32" s="15" customFormat="1" ht="16.5">
      <c r="A749" s="48"/>
      <c r="B749" s="45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83"/>
      <c r="AC749" s="182"/>
      <c r="AD749" s="64"/>
      <c r="AE749" s="182"/>
      <c r="AF749" s="182"/>
    </row>
    <row r="750" spans="1:32" s="15" customFormat="1" ht="16.5">
      <c r="A750" s="48"/>
      <c r="B750" s="45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83"/>
      <c r="AC750" s="182"/>
      <c r="AD750" s="64"/>
      <c r="AE750" s="182"/>
      <c r="AF750" s="182"/>
    </row>
    <row r="751" spans="1:32" s="15" customFormat="1" ht="16.5">
      <c r="A751" s="48"/>
      <c r="B751" s="45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83"/>
      <c r="AC751" s="182"/>
      <c r="AD751" s="64"/>
      <c r="AE751" s="182"/>
      <c r="AF751" s="182"/>
    </row>
    <row r="752" spans="1:32" s="15" customFormat="1" ht="16.5">
      <c r="A752" s="48"/>
      <c r="B752" s="45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83"/>
      <c r="AC752" s="182"/>
      <c r="AD752" s="64"/>
      <c r="AE752" s="182"/>
      <c r="AF752" s="182"/>
    </row>
    <row r="753" spans="1:32" s="15" customFormat="1" ht="16.5">
      <c r="A753" s="48"/>
      <c r="B753" s="45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83"/>
      <c r="AC753" s="182"/>
      <c r="AD753" s="64"/>
      <c r="AE753" s="182"/>
      <c r="AF753" s="182"/>
    </row>
    <row r="754" spans="1:32" s="15" customFormat="1" ht="16.5">
      <c r="A754" s="48"/>
      <c r="B754" s="45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83"/>
      <c r="AC754" s="182"/>
      <c r="AD754" s="64"/>
      <c r="AE754" s="182"/>
      <c r="AF754" s="182"/>
    </row>
    <row r="755" spans="1:32" s="15" customFormat="1" ht="16.5">
      <c r="A755" s="48"/>
      <c r="B755" s="45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83"/>
      <c r="AC755" s="182"/>
      <c r="AD755" s="64"/>
      <c r="AE755" s="182"/>
      <c r="AF755" s="182"/>
    </row>
    <row r="756" spans="1:32" s="15" customFormat="1" ht="16.5">
      <c r="A756" s="48"/>
      <c r="B756" s="45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83"/>
      <c r="AC756" s="182"/>
      <c r="AD756" s="64"/>
      <c r="AE756" s="182"/>
      <c r="AF756" s="182"/>
    </row>
    <row r="757" spans="1:32" s="15" customFormat="1" ht="16.5">
      <c r="A757" s="48"/>
      <c r="B757" s="45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83"/>
      <c r="AC757" s="182"/>
      <c r="AD757" s="64"/>
      <c r="AE757" s="182"/>
      <c r="AF757" s="182"/>
    </row>
    <row r="758" spans="1:32" s="15" customFormat="1" ht="16.5">
      <c r="A758" s="48"/>
      <c r="B758" s="45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83"/>
      <c r="AC758" s="182"/>
      <c r="AD758" s="64"/>
      <c r="AE758" s="182"/>
      <c r="AF758" s="182"/>
    </row>
    <row r="759" spans="1:32" s="15" customFormat="1" ht="16.5">
      <c r="A759" s="48"/>
      <c r="B759" s="45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83"/>
      <c r="AC759" s="182"/>
      <c r="AD759" s="64"/>
      <c r="AE759" s="182"/>
      <c r="AF759" s="182"/>
    </row>
    <row r="760" spans="1:32" s="15" customFormat="1" ht="16.5">
      <c r="A760" s="48"/>
      <c r="B760" s="45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83"/>
      <c r="AC760" s="182"/>
      <c r="AD760" s="64"/>
      <c r="AE760" s="182"/>
      <c r="AF760" s="182"/>
    </row>
    <row r="761" spans="1:32" s="15" customFormat="1" ht="16.5">
      <c r="A761" s="48"/>
      <c r="B761" s="45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83"/>
      <c r="AC761" s="182"/>
      <c r="AD761" s="64"/>
      <c r="AE761" s="182"/>
      <c r="AF761" s="182"/>
    </row>
    <row r="762" spans="1:32" s="15" customFormat="1" ht="16.5">
      <c r="A762" s="48"/>
      <c r="B762" s="45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83"/>
      <c r="AC762" s="182"/>
      <c r="AD762" s="64"/>
      <c r="AE762" s="182"/>
      <c r="AF762" s="182"/>
    </row>
    <row r="763" spans="1:32" s="15" customFormat="1" ht="16.5">
      <c r="A763" s="48"/>
      <c r="B763" s="45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83"/>
      <c r="AC763" s="182"/>
      <c r="AD763" s="64"/>
      <c r="AE763" s="182"/>
      <c r="AF763" s="182"/>
    </row>
    <row r="764" spans="1:32" s="15" customFormat="1" ht="16.5">
      <c r="A764" s="48"/>
      <c r="B764" s="45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83"/>
      <c r="AC764" s="182"/>
      <c r="AD764" s="64"/>
      <c r="AE764" s="182"/>
      <c r="AF764" s="182"/>
    </row>
    <row r="765" spans="1:32" s="15" customFormat="1" ht="16.5">
      <c r="A765" s="48"/>
      <c r="B765" s="45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83"/>
      <c r="AC765" s="182"/>
      <c r="AD765" s="64"/>
      <c r="AE765" s="182"/>
      <c r="AF765" s="182"/>
    </row>
    <row r="766" spans="1:32" s="15" customFormat="1" ht="16.5">
      <c r="A766" s="48"/>
      <c r="B766" s="45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83"/>
      <c r="AC766" s="182"/>
      <c r="AD766" s="64"/>
      <c r="AE766" s="182"/>
      <c r="AF766" s="182"/>
    </row>
    <row r="767" spans="1:32" s="15" customFormat="1" ht="16.5">
      <c r="A767" s="48"/>
      <c r="B767" s="45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83"/>
      <c r="AC767" s="182"/>
      <c r="AD767" s="64"/>
      <c r="AE767" s="182"/>
      <c r="AF767" s="182"/>
    </row>
    <row r="768" spans="1:32" s="15" customFormat="1" ht="16.5">
      <c r="A768" s="48"/>
      <c r="B768" s="45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83"/>
      <c r="AC768" s="182"/>
      <c r="AD768" s="64"/>
      <c r="AE768" s="182"/>
      <c r="AF768" s="182"/>
    </row>
    <row r="769" spans="1:32" s="15" customFormat="1" ht="16.5">
      <c r="A769" s="48"/>
      <c r="B769" s="45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83"/>
      <c r="AC769" s="182"/>
      <c r="AD769" s="64"/>
      <c r="AE769" s="182"/>
      <c r="AF769" s="182"/>
    </row>
    <row r="770" spans="1:32" s="15" customFormat="1" ht="16.5">
      <c r="A770" s="48"/>
      <c r="B770" s="45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83"/>
      <c r="AC770" s="182"/>
      <c r="AD770" s="64"/>
      <c r="AE770" s="182"/>
      <c r="AF770" s="182"/>
    </row>
    <row r="771" spans="1:32" s="15" customFormat="1" ht="16.5">
      <c r="A771" s="48"/>
      <c r="B771" s="45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83"/>
      <c r="AC771" s="182"/>
      <c r="AD771" s="64"/>
      <c r="AE771" s="182"/>
      <c r="AF771" s="182"/>
    </row>
    <row r="772" spans="1:32" s="15" customFormat="1" ht="16.5">
      <c r="A772" s="48"/>
      <c r="B772" s="45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83"/>
      <c r="AC772" s="182"/>
      <c r="AD772" s="64"/>
      <c r="AE772" s="182"/>
      <c r="AF772" s="182"/>
    </row>
    <row r="773" spans="1:32" s="15" customFormat="1" ht="16.5">
      <c r="A773" s="48"/>
      <c r="B773" s="45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83"/>
      <c r="AC773" s="182"/>
      <c r="AD773" s="64"/>
      <c r="AE773" s="182"/>
      <c r="AF773" s="182"/>
    </row>
    <row r="774" spans="1:32" s="15" customFormat="1" ht="16.5">
      <c r="A774" s="48"/>
      <c r="B774" s="45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83"/>
      <c r="AC774" s="182"/>
      <c r="AD774" s="64"/>
      <c r="AE774" s="182"/>
      <c r="AF774" s="182"/>
    </row>
    <row r="775" spans="1:32" s="15" customFormat="1" ht="16.5">
      <c r="A775" s="48"/>
      <c r="B775" s="45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83"/>
      <c r="AC775" s="182"/>
      <c r="AD775" s="64"/>
      <c r="AE775" s="182"/>
      <c r="AF775" s="182"/>
    </row>
    <row r="776" spans="1:32" s="15" customFormat="1" ht="16.5">
      <c r="A776" s="48"/>
      <c r="B776" s="45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83"/>
      <c r="AC776" s="182"/>
      <c r="AD776" s="64"/>
      <c r="AE776" s="182"/>
      <c r="AF776" s="182"/>
    </row>
    <row r="777" spans="1:32" s="15" customFormat="1" ht="16.5">
      <c r="A777" s="48"/>
      <c r="B777" s="45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83"/>
      <c r="AC777" s="182"/>
      <c r="AD777" s="64"/>
      <c r="AE777" s="182"/>
      <c r="AF777" s="182"/>
    </row>
    <row r="778" spans="1:32" s="15" customFormat="1" ht="16.5">
      <c r="A778" s="48"/>
      <c r="B778" s="45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83"/>
      <c r="AC778" s="182"/>
      <c r="AD778" s="64"/>
      <c r="AE778" s="182"/>
      <c r="AF778" s="182"/>
    </row>
    <row r="779" spans="1:32" s="15" customFormat="1" ht="16.5">
      <c r="A779" s="48"/>
      <c r="B779" s="45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83"/>
      <c r="AC779" s="182"/>
      <c r="AD779" s="64"/>
      <c r="AE779" s="182"/>
      <c r="AF779" s="182"/>
    </row>
    <row r="780" spans="1:32" s="15" customFormat="1" ht="16.5">
      <c r="A780" s="48"/>
      <c r="B780" s="45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83"/>
      <c r="AC780" s="182"/>
      <c r="AD780" s="64"/>
      <c r="AE780" s="182"/>
      <c r="AF780" s="182"/>
    </row>
    <row r="781" spans="1:32" s="15" customFormat="1" ht="16.5">
      <c r="A781" s="48"/>
      <c r="B781" s="45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83"/>
      <c r="AC781" s="182"/>
      <c r="AD781" s="64"/>
      <c r="AE781" s="182"/>
      <c r="AF781" s="182"/>
    </row>
    <row r="782" spans="1:32" s="15" customFormat="1" ht="16.5">
      <c r="A782" s="48"/>
      <c r="B782" s="45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83"/>
      <c r="AC782" s="182"/>
      <c r="AD782" s="64"/>
      <c r="AE782" s="182"/>
      <c r="AF782" s="182"/>
    </row>
    <row r="783" spans="1:32" s="15" customFormat="1" ht="16.5">
      <c r="A783" s="48"/>
      <c r="B783" s="45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83"/>
      <c r="AC783" s="182"/>
      <c r="AD783" s="64"/>
      <c r="AE783" s="182"/>
      <c r="AF783" s="182"/>
    </row>
    <row r="784" spans="1:32" s="15" customFormat="1" ht="16.5">
      <c r="A784" s="48"/>
      <c r="B784" s="45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83"/>
      <c r="AC784" s="182"/>
      <c r="AD784" s="64"/>
      <c r="AE784" s="182"/>
      <c r="AF784" s="182"/>
    </row>
    <row r="785" spans="1:32" s="15" customFormat="1" ht="16.5">
      <c r="A785" s="48"/>
      <c r="B785" s="45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83"/>
      <c r="AC785" s="182"/>
      <c r="AD785" s="64"/>
      <c r="AE785" s="182"/>
      <c r="AF785" s="182"/>
    </row>
    <row r="786" spans="1:32" s="15" customFormat="1" ht="16.5">
      <c r="A786" s="48"/>
      <c r="B786" s="45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83"/>
      <c r="AC786" s="182"/>
      <c r="AD786" s="64"/>
      <c r="AE786" s="182"/>
      <c r="AF786" s="182"/>
    </row>
    <row r="787" spans="1:32" s="15" customFormat="1" ht="16.5">
      <c r="A787" s="48"/>
      <c r="B787" s="45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83"/>
      <c r="AC787" s="182"/>
      <c r="AD787" s="64"/>
      <c r="AE787" s="182"/>
      <c r="AF787" s="182"/>
    </row>
    <row r="788" spans="1:32" s="15" customFormat="1" ht="16.5">
      <c r="A788" s="48"/>
      <c r="B788" s="45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83"/>
      <c r="AC788" s="182"/>
      <c r="AD788" s="64"/>
      <c r="AE788" s="182"/>
      <c r="AF788" s="182"/>
    </row>
    <row r="789" spans="1:32" s="15" customFormat="1" ht="16.5">
      <c r="A789" s="48"/>
      <c r="B789" s="45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83"/>
      <c r="AC789" s="182"/>
      <c r="AD789" s="64"/>
      <c r="AE789" s="182"/>
      <c r="AF789" s="182"/>
    </row>
    <row r="790" spans="1:32" s="15" customFormat="1" ht="16.5">
      <c r="A790" s="48"/>
      <c r="B790" s="45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83"/>
      <c r="AC790" s="182"/>
      <c r="AD790" s="64"/>
      <c r="AE790" s="182"/>
      <c r="AF790" s="182"/>
    </row>
    <row r="791" spans="1:32" s="15" customFormat="1" ht="16.5">
      <c r="A791" s="48"/>
      <c r="B791" s="45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83"/>
      <c r="AC791" s="182"/>
      <c r="AD791" s="64"/>
      <c r="AE791" s="182"/>
      <c r="AF791" s="182"/>
    </row>
    <row r="792" spans="1:32" s="15" customFormat="1" ht="16.5">
      <c r="A792" s="48"/>
      <c r="B792" s="45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83"/>
      <c r="AC792" s="182"/>
      <c r="AD792" s="64"/>
      <c r="AE792" s="182"/>
      <c r="AF792" s="182"/>
    </row>
    <row r="793" spans="1:32" s="15" customFormat="1" ht="16.5">
      <c r="A793" s="48"/>
      <c r="B793" s="45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83"/>
      <c r="AC793" s="182"/>
      <c r="AD793" s="64"/>
      <c r="AE793" s="182"/>
      <c r="AF793" s="182"/>
    </row>
    <row r="794" spans="1:32" s="15" customFormat="1" ht="16.5">
      <c r="A794" s="48"/>
      <c r="B794" s="45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83"/>
      <c r="AC794" s="182"/>
      <c r="AD794" s="64"/>
      <c r="AE794" s="182"/>
      <c r="AF794" s="182"/>
    </row>
    <row r="795" spans="1:32" s="15" customFormat="1" ht="16.5">
      <c r="A795" s="48"/>
      <c r="B795" s="45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83"/>
      <c r="AC795" s="182"/>
      <c r="AD795" s="64"/>
      <c r="AE795" s="182"/>
      <c r="AF795" s="182"/>
    </row>
    <row r="796" spans="1:32" s="15" customFormat="1" ht="16.5">
      <c r="A796" s="48"/>
      <c r="B796" s="45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83"/>
      <c r="AC796" s="182"/>
      <c r="AD796" s="64"/>
      <c r="AE796" s="182"/>
      <c r="AF796" s="182"/>
    </row>
    <row r="797" spans="1:32" s="15" customFormat="1" ht="16.5">
      <c r="A797" s="48"/>
      <c r="B797" s="45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83"/>
      <c r="AC797" s="182"/>
      <c r="AD797" s="64"/>
      <c r="AE797" s="182"/>
      <c r="AF797" s="182"/>
    </row>
    <row r="798" spans="1:32" s="15" customFormat="1" ht="16.5">
      <c r="A798" s="48"/>
      <c r="B798" s="45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83"/>
      <c r="AC798" s="182"/>
      <c r="AD798" s="64"/>
      <c r="AE798" s="182"/>
      <c r="AF798" s="182"/>
    </row>
    <row r="799" spans="1:32" s="15" customFormat="1" ht="16.5">
      <c r="A799" s="48"/>
      <c r="B799" s="45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83"/>
      <c r="AC799" s="182"/>
      <c r="AD799" s="64"/>
      <c r="AE799" s="182"/>
      <c r="AF799" s="182"/>
    </row>
    <row r="800" spans="1:32" s="15" customFormat="1" ht="16.5">
      <c r="A800" s="48"/>
      <c r="B800" s="45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83"/>
      <c r="AC800" s="182"/>
      <c r="AD800" s="64"/>
      <c r="AE800" s="182"/>
      <c r="AF800" s="182"/>
    </row>
    <row r="801" spans="1:32" s="15" customFormat="1" ht="16.5">
      <c r="A801" s="48"/>
      <c r="B801" s="45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83"/>
      <c r="AC801" s="182"/>
      <c r="AD801" s="64"/>
      <c r="AE801" s="182"/>
      <c r="AF801" s="182"/>
    </row>
    <row r="802" spans="1:32" s="15" customFormat="1" ht="16.5">
      <c r="A802" s="48"/>
      <c r="B802" s="45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83"/>
      <c r="AC802" s="182"/>
      <c r="AD802" s="64"/>
      <c r="AE802" s="182"/>
      <c r="AF802" s="182"/>
    </row>
    <row r="803" spans="1:32" s="15" customFormat="1" ht="16.5">
      <c r="A803" s="48"/>
      <c r="B803" s="45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83"/>
      <c r="AC803" s="182"/>
      <c r="AD803" s="64"/>
      <c r="AE803" s="182"/>
      <c r="AF803" s="182"/>
    </row>
    <row r="804" spans="1:32" s="15" customFormat="1" ht="16.5">
      <c r="A804" s="48"/>
      <c r="B804" s="45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83"/>
      <c r="AC804" s="182"/>
      <c r="AD804" s="64"/>
      <c r="AE804" s="182"/>
      <c r="AF804" s="182"/>
    </row>
    <row r="805" spans="1:32" s="15" customFormat="1" ht="16.5">
      <c r="A805" s="48"/>
      <c r="B805" s="45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83"/>
      <c r="AC805" s="182"/>
      <c r="AD805" s="64"/>
      <c r="AE805" s="182"/>
      <c r="AF805" s="182"/>
    </row>
    <row r="806" spans="1:32" s="15" customFormat="1" ht="16.5">
      <c r="A806" s="48"/>
      <c r="B806" s="45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83"/>
      <c r="AC806" s="182"/>
      <c r="AD806" s="64"/>
      <c r="AE806" s="182"/>
      <c r="AF806" s="182"/>
    </row>
    <row r="807" spans="1:32" s="15" customFormat="1" ht="16.5">
      <c r="A807" s="48"/>
      <c r="B807" s="45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83"/>
      <c r="AC807" s="182"/>
      <c r="AD807" s="64"/>
      <c r="AE807" s="182"/>
      <c r="AF807" s="182"/>
    </row>
    <row r="808" spans="1:32" s="15" customFormat="1" ht="16.5">
      <c r="A808" s="48"/>
      <c r="B808" s="45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83"/>
      <c r="AC808" s="182"/>
      <c r="AD808" s="64"/>
      <c r="AE808" s="182"/>
      <c r="AF808" s="182"/>
    </row>
    <row r="809" spans="1:32" s="15" customFormat="1" ht="16.5">
      <c r="A809" s="48"/>
      <c r="B809" s="45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83"/>
      <c r="AC809" s="182"/>
      <c r="AD809" s="64"/>
      <c r="AE809" s="182"/>
      <c r="AF809" s="182"/>
    </row>
    <row r="810" spans="1:32" s="15" customFormat="1" ht="16.5">
      <c r="A810" s="48"/>
      <c r="B810" s="45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83"/>
      <c r="AC810" s="182"/>
      <c r="AD810" s="64"/>
      <c r="AE810" s="182"/>
      <c r="AF810" s="182"/>
    </row>
    <row r="811" spans="1:32" s="15" customFormat="1" ht="16.5">
      <c r="A811" s="48"/>
      <c r="B811" s="45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83"/>
      <c r="AC811" s="182"/>
      <c r="AD811" s="64"/>
      <c r="AE811" s="182"/>
      <c r="AF811" s="182"/>
    </row>
    <row r="812" spans="1:32" s="15" customFormat="1" ht="16.5">
      <c r="A812" s="48"/>
      <c r="B812" s="45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83"/>
      <c r="AC812" s="182"/>
      <c r="AD812" s="64"/>
      <c r="AE812" s="182"/>
      <c r="AF812" s="182"/>
    </row>
    <row r="813" spans="1:32" s="15" customFormat="1" ht="16.5">
      <c r="A813" s="48"/>
      <c r="B813" s="45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83"/>
      <c r="AC813" s="182"/>
      <c r="AD813" s="64"/>
      <c r="AE813" s="182"/>
      <c r="AF813" s="182"/>
    </row>
    <row r="814" spans="1:32" s="15" customFormat="1" ht="16.5">
      <c r="A814" s="48"/>
      <c r="B814" s="45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83"/>
      <c r="AC814" s="182"/>
      <c r="AD814" s="64"/>
      <c r="AE814" s="182"/>
      <c r="AF814" s="182"/>
    </row>
    <row r="815" spans="1:32" s="15" customFormat="1" ht="16.5">
      <c r="A815" s="48"/>
      <c r="B815" s="45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83"/>
      <c r="AC815" s="182"/>
      <c r="AD815" s="64"/>
      <c r="AE815" s="182"/>
      <c r="AF815" s="182"/>
    </row>
    <row r="816" spans="1:32" s="15" customFormat="1" ht="16.5">
      <c r="A816" s="48"/>
      <c r="B816" s="45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83"/>
      <c r="AC816" s="182"/>
      <c r="AD816" s="64"/>
      <c r="AE816" s="182"/>
      <c r="AF816" s="182"/>
    </row>
    <row r="817" spans="1:32" s="15" customFormat="1" ht="16.5">
      <c r="A817" s="48"/>
      <c r="B817" s="45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83"/>
      <c r="AC817" s="182"/>
      <c r="AD817" s="64"/>
      <c r="AE817" s="182"/>
      <c r="AF817" s="182"/>
    </row>
    <row r="818" spans="1:32" s="15" customFormat="1" ht="16.5">
      <c r="A818" s="48"/>
      <c r="B818" s="45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83"/>
      <c r="AC818" s="182"/>
      <c r="AD818" s="64"/>
      <c r="AE818" s="182"/>
      <c r="AF818" s="182"/>
    </row>
    <row r="819" spans="1:32" s="15" customFormat="1" ht="16.5">
      <c r="A819" s="48"/>
      <c r="B819" s="45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83"/>
      <c r="AC819" s="182"/>
      <c r="AD819" s="64"/>
      <c r="AE819" s="182"/>
      <c r="AF819" s="182"/>
    </row>
    <row r="820" spans="1:32" s="15" customFormat="1" ht="16.5">
      <c r="A820" s="48"/>
      <c r="B820" s="45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83"/>
      <c r="AC820" s="182"/>
      <c r="AD820" s="64"/>
      <c r="AE820" s="182"/>
      <c r="AF820" s="182"/>
    </row>
    <row r="821" spans="1:32" s="15" customFormat="1" ht="16.5">
      <c r="A821" s="48"/>
      <c r="B821" s="45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83"/>
      <c r="AC821" s="182"/>
      <c r="AD821" s="64"/>
      <c r="AE821" s="182"/>
      <c r="AF821" s="182"/>
    </row>
    <row r="822" spans="1:32" s="15" customFormat="1" ht="16.5">
      <c r="A822" s="48"/>
      <c r="B822" s="45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83"/>
      <c r="AC822" s="182"/>
      <c r="AD822" s="64"/>
      <c r="AE822" s="182"/>
      <c r="AF822" s="182"/>
    </row>
    <row r="823" spans="1:32" s="15" customFormat="1" ht="16.5">
      <c r="A823" s="48"/>
      <c r="B823" s="45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83"/>
      <c r="AC823" s="182"/>
      <c r="AD823" s="64"/>
      <c r="AE823" s="182"/>
      <c r="AF823" s="182"/>
    </row>
    <row r="824" spans="1:32" s="15" customFormat="1" ht="16.5">
      <c r="A824" s="48"/>
      <c r="B824" s="45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83"/>
      <c r="AC824" s="182"/>
      <c r="AD824" s="64"/>
      <c r="AE824" s="182"/>
      <c r="AF824" s="182"/>
    </row>
    <row r="825" spans="1:32" s="15" customFormat="1" ht="16.5">
      <c r="A825" s="48"/>
      <c r="B825" s="45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83"/>
      <c r="AC825" s="182"/>
      <c r="AD825" s="64"/>
      <c r="AE825" s="182"/>
      <c r="AF825" s="182"/>
    </row>
    <row r="826" spans="1:32" s="15" customFormat="1" ht="16.5">
      <c r="A826" s="48"/>
      <c r="B826" s="45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83"/>
      <c r="AC826" s="182"/>
      <c r="AD826" s="64"/>
      <c r="AE826" s="182"/>
      <c r="AF826" s="182"/>
    </row>
    <row r="827" spans="1:32" s="15" customFormat="1" ht="16.5">
      <c r="A827" s="48"/>
      <c r="B827" s="45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83"/>
      <c r="AC827" s="182"/>
      <c r="AD827" s="64"/>
      <c r="AE827" s="182"/>
      <c r="AF827" s="182"/>
    </row>
    <row r="828" spans="1:32" s="15" customFormat="1" ht="16.5">
      <c r="A828" s="48"/>
      <c r="B828" s="45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83"/>
      <c r="AC828" s="182"/>
      <c r="AD828" s="64"/>
      <c r="AE828" s="182"/>
      <c r="AF828" s="182"/>
    </row>
    <row r="829" spans="1:32" s="15" customFormat="1" ht="16.5">
      <c r="A829" s="48"/>
      <c r="B829" s="45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83"/>
      <c r="AC829" s="182"/>
      <c r="AD829" s="64"/>
      <c r="AE829" s="182"/>
      <c r="AF829" s="182"/>
    </row>
    <row r="830" spans="1:32" s="15" customFormat="1" ht="16.5">
      <c r="A830" s="48"/>
      <c r="B830" s="45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83"/>
      <c r="AC830" s="182"/>
      <c r="AD830" s="64"/>
      <c r="AE830" s="182"/>
      <c r="AF830" s="182"/>
    </row>
    <row r="831" spans="1:32" s="15" customFormat="1" ht="16.5">
      <c r="A831" s="48"/>
      <c r="B831" s="45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83"/>
      <c r="AC831" s="182"/>
      <c r="AD831" s="64"/>
      <c r="AE831" s="182"/>
      <c r="AF831" s="182"/>
    </row>
    <row r="832" spans="1:32" s="15" customFormat="1" ht="16.5">
      <c r="A832" s="48"/>
      <c r="B832" s="45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83"/>
      <c r="AC832" s="182"/>
      <c r="AD832" s="64"/>
      <c r="AE832" s="182"/>
      <c r="AF832" s="182"/>
    </row>
    <row r="833" spans="1:32" s="15" customFormat="1" ht="16.5">
      <c r="A833" s="48"/>
      <c r="B833" s="45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83"/>
      <c r="AC833" s="182"/>
      <c r="AD833" s="64"/>
      <c r="AE833" s="182"/>
      <c r="AF833" s="182"/>
    </row>
    <row r="834" spans="1:32" s="15" customFormat="1" ht="16.5">
      <c r="A834" s="48"/>
      <c r="B834" s="45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83"/>
      <c r="AC834" s="182"/>
      <c r="AD834" s="64"/>
      <c r="AE834" s="182"/>
      <c r="AF834" s="182"/>
    </row>
    <row r="835" spans="1:32" s="15" customFormat="1" ht="16.5">
      <c r="A835" s="48"/>
      <c r="B835" s="45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83"/>
      <c r="AC835" s="182"/>
      <c r="AD835" s="64"/>
      <c r="AE835" s="182"/>
      <c r="AF835" s="182"/>
    </row>
    <row r="836" spans="1:32" s="15" customFormat="1" ht="16.5">
      <c r="A836" s="48"/>
      <c r="B836" s="45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83"/>
      <c r="AC836" s="182"/>
      <c r="AD836" s="64"/>
      <c r="AE836" s="182"/>
      <c r="AF836" s="182"/>
    </row>
    <row r="837" spans="1:32" s="15" customFormat="1" ht="16.5">
      <c r="A837" s="48"/>
      <c r="B837" s="45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83"/>
      <c r="AC837" s="182"/>
      <c r="AD837" s="64"/>
      <c r="AE837" s="182"/>
      <c r="AF837" s="182"/>
    </row>
    <row r="838" spans="1:32" s="15" customFormat="1" ht="16.5">
      <c r="A838" s="48"/>
      <c r="B838" s="45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83"/>
      <c r="AC838" s="182"/>
      <c r="AD838" s="64"/>
      <c r="AE838" s="182"/>
      <c r="AF838" s="182"/>
    </row>
    <row r="839" spans="1:32" s="15" customFormat="1" ht="16.5">
      <c r="A839" s="48"/>
      <c r="B839" s="45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83"/>
      <c r="AC839" s="182"/>
      <c r="AD839" s="64"/>
      <c r="AE839" s="182"/>
      <c r="AF839" s="182"/>
    </row>
    <row r="840" spans="1:32" s="15" customFormat="1" ht="16.5">
      <c r="A840" s="48"/>
      <c r="B840" s="45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83"/>
      <c r="AC840" s="182"/>
      <c r="AD840" s="64"/>
      <c r="AE840" s="182"/>
      <c r="AF840" s="182"/>
    </row>
    <row r="841" spans="1:32" s="15" customFormat="1" ht="16.5">
      <c r="A841" s="48"/>
      <c r="B841" s="45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83"/>
      <c r="AC841" s="182"/>
      <c r="AD841" s="64"/>
      <c r="AE841" s="182"/>
      <c r="AF841" s="182"/>
    </row>
    <row r="842" spans="1:32" s="15" customFormat="1" ht="16.5">
      <c r="A842" s="48"/>
      <c r="B842" s="45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83"/>
      <c r="AC842" s="182"/>
      <c r="AD842" s="64"/>
      <c r="AE842" s="182"/>
      <c r="AF842" s="182"/>
    </row>
    <row r="843" spans="1:32" s="15" customFormat="1" ht="16.5">
      <c r="A843" s="48"/>
      <c r="B843" s="45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83"/>
      <c r="AC843" s="182"/>
      <c r="AD843" s="64"/>
      <c r="AE843" s="182"/>
      <c r="AF843" s="182"/>
    </row>
    <row r="844" spans="1:32" s="15" customFormat="1" ht="16.5">
      <c r="A844" s="48"/>
      <c r="B844" s="45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83"/>
      <c r="AC844" s="182"/>
      <c r="AD844" s="64"/>
      <c r="AE844" s="182"/>
      <c r="AF844" s="182"/>
    </row>
    <row r="845" spans="1:32" s="15" customFormat="1" ht="16.5">
      <c r="A845" s="48"/>
      <c r="B845" s="45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83"/>
      <c r="AC845" s="182"/>
      <c r="AD845" s="64"/>
      <c r="AE845" s="182"/>
      <c r="AF845" s="182"/>
    </row>
    <row r="846" spans="1:32" s="15" customFormat="1" ht="16.5">
      <c r="A846" s="48"/>
      <c r="B846" s="45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83"/>
      <c r="AC846" s="182"/>
      <c r="AD846" s="64"/>
      <c r="AE846" s="182"/>
      <c r="AF846" s="182"/>
    </row>
    <row r="847" spans="1:32" s="15" customFormat="1" ht="16.5">
      <c r="A847" s="48"/>
      <c r="B847" s="45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83"/>
      <c r="AC847" s="182"/>
      <c r="AD847" s="64"/>
      <c r="AE847" s="182"/>
      <c r="AF847" s="182"/>
    </row>
    <row r="848" spans="1:32" s="15" customFormat="1" ht="16.5">
      <c r="A848" s="48"/>
      <c r="B848" s="45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83"/>
      <c r="AC848" s="182"/>
      <c r="AD848" s="64"/>
      <c r="AE848" s="182"/>
      <c r="AF848" s="182"/>
    </row>
    <row r="849" spans="1:32" s="15" customFormat="1" ht="16.5">
      <c r="A849" s="48"/>
      <c r="B849" s="45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83"/>
      <c r="AC849" s="182"/>
      <c r="AD849" s="64"/>
      <c r="AE849" s="182"/>
      <c r="AF849" s="182"/>
    </row>
    <row r="850" spans="1:32" s="15" customFormat="1" ht="16.5">
      <c r="A850" s="48"/>
      <c r="B850" s="45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83"/>
      <c r="AC850" s="182"/>
      <c r="AD850" s="64"/>
      <c r="AE850" s="182"/>
      <c r="AF850" s="182"/>
    </row>
    <row r="851" spans="1:32" s="15" customFormat="1" ht="16.5">
      <c r="A851" s="48"/>
      <c r="B851" s="45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83"/>
      <c r="AC851" s="182"/>
      <c r="AD851" s="64"/>
      <c r="AE851" s="182"/>
      <c r="AF851" s="182"/>
    </row>
    <row r="852" spans="1:32" s="15" customFormat="1" ht="16.5">
      <c r="A852" s="48"/>
      <c r="B852" s="45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83"/>
      <c r="AC852" s="182"/>
      <c r="AD852" s="64"/>
      <c r="AE852" s="182"/>
      <c r="AF852" s="182"/>
    </row>
    <row r="853" spans="1:32" s="15" customFormat="1" ht="16.5">
      <c r="A853" s="48"/>
      <c r="B853" s="45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83"/>
      <c r="AC853" s="182"/>
      <c r="AD853" s="64"/>
      <c r="AE853" s="182"/>
      <c r="AF853" s="182"/>
    </row>
    <row r="854" spans="1:32" s="15" customFormat="1" ht="16.5">
      <c r="A854" s="48"/>
      <c r="B854" s="45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83"/>
      <c r="AC854" s="182"/>
      <c r="AD854" s="64"/>
      <c r="AE854" s="182"/>
      <c r="AF854" s="182"/>
    </row>
    <row r="855" spans="1:32" s="15" customFormat="1" ht="16.5">
      <c r="A855" s="48"/>
      <c r="B855" s="45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83"/>
      <c r="AC855" s="182"/>
      <c r="AD855" s="64"/>
      <c r="AE855" s="182"/>
      <c r="AF855" s="182"/>
    </row>
    <row r="856" spans="1:32" s="15" customFormat="1" ht="16.5">
      <c r="A856" s="48"/>
      <c r="B856" s="45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83"/>
      <c r="AC856" s="182"/>
      <c r="AD856" s="64"/>
      <c r="AE856" s="182"/>
      <c r="AF856" s="182"/>
    </row>
    <row r="857" spans="1:32" s="15" customFormat="1" ht="16.5">
      <c r="A857" s="48"/>
      <c r="B857" s="45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83"/>
      <c r="AC857" s="182"/>
      <c r="AD857" s="64"/>
      <c r="AE857" s="182"/>
      <c r="AF857" s="182"/>
    </row>
    <row r="858" spans="1:32" s="15" customFormat="1" ht="16.5">
      <c r="A858" s="48"/>
      <c r="B858" s="45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83"/>
      <c r="AC858" s="182"/>
      <c r="AD858" s="64"/>
      <c r="AE858" s="182"/>
      <c r="AF858" s="182"/>
    </row>
    <row r="859" spans="1:32" s="15" customFormat="1" ht="16.5">
      <c r="A859" s="48"/>
      <c r="B859" s="45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83"/>
      <c r="AC859" s="182"/>
      <c r="AD859" s="64"/>
      <c r="AE859" s="182"/>
      <c r="AF859" s="182"/>
    </row>
    <row r="860" spans="1:32" s="15" customFormat="1" ht="16.5">
      <c r="A860" s="48"/>
      <c r="B860" s="45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83"/>
      <c r="AC860" s="182"/>
      <c r="AD860" s="64"/>
      <c r="AE860" s="182"/>
      <c r="AF860" s="182"/>
    </row>
    <row r="861" spans="1:32" s="15" customFormat="1" ht="16.5">
      <c r="A861" s="48"/>
      <c r="B861" s="45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83"/>
      <c r="AC861" s="182"/>
      <c r="AD861" s="64"/>
      <c r="AE861" s="182"/>
      <c r="AF861" s="182"/>
    </row>
    <row r="862" spans="1:32" s="15" customFormat="1" ht="16.5">
      <c r="A862" s="48"/>
      <c r="B862" s="45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83"/>
      <c r="AC862" s="182"/>
      <c r="AD862" s="64"/>
      <c r="AE862" s="182"/>
      <c r="AF862" s="182"/>
    </row>
    <row r="863" spans="1:32" s="15" customFormat="1" ht="16.5">
      <c r="A863" s="48"/>
      <c r="B863" s="45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83"/>
      <c r="AC863" s="182"/>
      <c r="AD863" s="64"/>
      <c r="AE863" s="182"/>
      <c r="AF863" s="182"/>
    </row>
    <row r="864" spans="1:32" s="15" customFormat="1" ht="16.5">
      <c r="A864" s="48"/>
      <c r="B864" s="45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83"/>
      <c r="AC864" s="182"/>
      <c r="AD864" s="64"/>
      <c r="AE864" s="182"/>
      <c r="AF864" s="182"/>
    </row>
    <row r="865" spans="1:32" s="15" customFormat="1" ht="16.5">
      <c r="A865" s="48"/>
      <c r="B865" s="45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83"/>
      <c r="AC865" s="182"/>
      <c r="AD865" s="64"/>
      <c r="AE865" s="182"/>
      <c r="AF865" s="182"/>
    </row>
    <row r="866" spans="1:32" s="15" customFormat="1" ht="16.5">
      <c r="A866" s="48"/>
      <c r="B866" s="45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83"/>
      <c r="AC866" s="182"/>
      <c r="AD866" s="64"/>
      <c r="AE866" s="182"/>
      <c r="AF866" s="182"/>
    </row>
    <row r="867" spans="1:32" s="15" customFormat="1" ht="16.5">
      <c r="A867" s="48"/>
      <c r="B867" s="45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83"/>
      <c r="AC867" s="182"/>
      <c r="AD867" s="64"/>
      <c r="AE867" s="182"/>
      <c r="AF867" s="182"/>
    </row>
    <row r="868" spans="1:32" s="15" customFormat="1" ht="16.5">
      <c r="A868" s="48"/>
      <c r="B868" s="45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83"/>
      <c r="AC868" s="182"/>
      <c r="AD868" s="64"/>
      <c r="AE868" s="182"/>
      <c r="AF868" s="182"/>
    </row>
    <row r="869" spans="1:32" s="15" customFormat="1" ht="16.5">
      <c r="A869" s="48"/>
      <c r="B869" s="45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83"/>
      <c r="AC869" s="182"/>
      <c r="AD869" s="64"/>
      <c r="AE869" s="182"/>
      <c r="AF869" s="182"/>
    </row>
    <row r="870" spans="1:32" s="15" customFormat="1" ht="16.5">
      <c r="A870" s="48"/>
      <c r="B870" s="45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83"/>
      <c r="AC870" s="182"/>
      <c r="AD870" s="64"/>
      <c r="AE870" s="182"/>
      <c r="AF870" s="182"/>
    </row>
    <row r="871" spans="1:32" s="15" customFormat="1" ht="16.5">
      <c r="A871" s="48"/>
      <c r="B871" s="45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83"/>
      <c r="AC871" s="182"/>
      <c r="AD871" s="64"/>
      <c r="AE871" s="182"/>
      <c r="AF871" s="182"/>
    </row>
    <row r="872" spans="1:32" s="15" customFormat="1" ht="16.5">
      <c r="A872" s="48"/>
      <c r="B872" s="45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83"/>
      <c r="AC872" s="182"/>
      <c r="AD872" s="64"/>
      <c r="AE872" s="182"/>
      <c r="AF872" s="182"/>
    </row>
    <row r="873" spans="1:32" s="15" customFormat="1" ht="16.5">
      <c r="A873" s="48"/>
      <c r="B873" s="45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83"/>
      <c r="AC873" s="182"/>
      <c r="AD873" s="64"/>
      <c r="AE873" s="182"/>
      <c r="AF873" s="182"/>
    </row>
    <row r="874" spans="1:32" s="15" customFormat="1" ht="16.5">
      <c r="A874" s="48"/>
      <c r="B874" s="45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83"/>
      <c r="AC874" s="182"/>
      <c r="AD874" s="64"/>
      <c r="AE874" s="182"/>
      <c r="AF874" s="182"/>
    </row>
    <row r="875" spans="1:32" s="15" customFormat="1" ht="16.5">
      <c r="A875" s="48"/>
      <c r="B875" s="45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83"/>
      <c r="AC875" s="182"/>
      <c r="AD875" s="64"/>
      <c r="AE875" s="182"/>
      <c r="AF875" s="182"/>
    </row>
    <row r="876" spans="1:32" s="15" customFormat="1" ht="16.5">
      <c r="A876" s="48"/>
      <c r="B876" s="45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83"/>
      <c r="AC876" s="182"/>
      <c r="AD876" s="64"/>
      <c r="AE876" s="182"/>
      <c r="AF876" s="182"/>
    </row>
    <row r="877" spans="1:32" s="15" customFormat="1" ht="16.5">
      <c r="A877" s="48"/>
      <c r="B877" s="45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83"/>
      <c r="AC877" s="182"/>
      <c r="AD877" s="64"/>
      <c r="AE877" s="182"/>
      <c r="AF877" s="182"/>
    </row>
    <row r="878" spans="1:32" s="15" customFormat="1" ht="16.5">
      <c r="A878" s="48"/>
      <c r="B878" s="45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83"/>
      <c r="AC878" s="182"/>
      <c r="AD878" s="64"/>
      <c r="AE878" s="182"/>
      <c r="AF878" s="182"/>
    </row>
    <row r="879" spans="1:32" s="15" customFormat="1" ht="16.5">
      <c r="A879" s="48"/>
      <c r="B879" s="45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83"/>
      <c r="AC879" s="182"/>
      <c r="AD879" s="64"/>
      <c r="AE879" s="182"/>
      <c r="AF879" s="182"/>
    </row>
    <row r="880" spans="1:32" s="15" customFormat="1" ht="16.5">
      <c r="A880" s="48"/>
      <c r="B880" s="45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83"/>
      <c r="AC880" s="182"/>
      <c r="AD880" s="64"/>
      <c r="AE880" s="182"/>
      <c r="AF880" s="182"/>
    </row>
    <row r="881" spans="1:32" s="15" customFormat="1" ht="16.5">
      <c r="A881" s="48"/>
      <c r="B881" s="45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83"/>
      <c r="AC881" s="182"/>
      <c r="AD881" s="64"/>
      <c r="AE881" s="182"/>
      <c r="AF881" s="182"/>
    </row>
    <row r="882" spans="1:32" s="15" customFormat="1" ht="16.5">
      <c r="A882" s="48"/>
      <c r="B882" s="45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83"/>
      <c r="AC882" s="182"/>
      <c r="AD882" s="64"/>
      <c r="AE882" s="182"/>
      <c r="AF882" s="182"/>
    </row>
    <row r="883" spans="1:32" s="15" customFormat="1" ht="16.5">
      <c r="A883" s="48"/>
      <c r="B883" s="45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83"/>
      <c r="AC883" s="182"/>
      <c r="AD883" s="64"/>
      <c r="AE883" s="182"/>
      <c r="AF883" s="182"/>
    </row>
    <row r="884" spans="1:32" s="15" customFormat="1" ht="16.5">
      <c r="A884" s="48"/>
      <c r="B884" s="45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83"/>
      <c r="AC884" s="182"/>
      <c r="AD884" s="64"/>
      <c r="AE884" s="182"/>
      <c r="AF884" s="182"/>
    </row>
    <row r="885" spans="1:32" s="15" customFormat="1" ht="16.5">
      <c r="A885" s="48"/>
      <c r="B885" s="45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83"/>
      <c r="AC885" s="182"/>
      <c r="AD885" s="64"/>
      <c r="AE885" s="182"/>
      <c r="AF885" s="182"/>
    </row>
    <row r="886" spans="1:32" s="15" customFormat="1" ht="16.5">
      <c r="A886" s="48"/>
      <c r="B886" s="45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83"/>
      <c r="AC886" s="182"/>
      <c r="AD886" s="64"/>
      <c r="AE886" s="182"/>
      <c r="AF886" s="182"/>
    </row>
    <row r="887" spans="1:32" s="15" customFormat="1" ht="16.5">
      <c r="A887" s="48"/>
      <c r="B887" s="45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83"/>
      <c r="AC887" s="182"/>
      <c r="AD887" s="64"/>
      <c r="AE887" s="182"/>
      <c r="AF887" s="182"/>
    </row>
    <row r="888" spans="1:32" s="15" customFormat="1" ht="16.5">
      <c r="A888" s="48"/>
      <c r="B888" s="45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83"/>
      <c r="AC888" s="182"/>
      <c r="AD888" s="64"/>
      <c r="AE888" s="182"/>
      <c r="AF888" s="182"/>
    </row>
    <row r="889" spans="1:32" s="15" customFormat="1" ht="16.5">
      <c r="A889" s="48"/>
      <c r="B889" s="45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83"/>
      <c r="AC889" s="182"/>
      <c r="AD889" s="64"/>
      <c r="AE889" s="182"/>
      <c r="AF889" s="182"/>
    </row>
    <row r="890" spans="1:32" s="15" customFormat="1" ht="16.5">
      <c r="A890" s="48"/>
      <c r="B890" s="45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83"/>
      <c r="AC890" s="182"/>
      <c r="AD890" s="64"/>
      <c r="AE890" s="182"/>
      <c r="AF890" s="182"/>
    </row>
    <row r="891" spans="1:32" s="15" customFormat="1" ht="16.5">
      <c r="A891" s="48"/>
      <c r="B891" s="45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83"/>
      <c r="AC891" s="182"/>
      <c r="AD891" s="64"/>
      <c r="AE891" s="182"/>
      <c r="AF891" s="182"/>
    </row>
    <row r="892" spans="1:32" s="15" customFormat="1" ht="16.5">
      <c r="A892" s="48"/>
      <c r="B892" s="45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83"/>
      <c r="AC892" s="182"/>
      <c r="AD892" s="64"/>
      <c r="AE892" s="182"/>
      <c r="AF892" s="182"/>
    </row>
    <row r="893" spans="1:32" s="15" customFormat="1" ht="16.5">
      <c r="A893" s="48"/>
      <c r="B893" s="45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83"/>
      <c r="AC893" s="182"/>
      <c r="AD893" s="64"/>
      <c r="AE893" s="182"/>
      <c r="AF893" s="182"/>
    </row>
    <row r="894" spans="1:32" s="15" customFormat="1" ht="16.5">
      <c r="A894" s="48"/>
      <c r="B894" s="45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83"/>
      <c r="AC894" s="182"/>
      <c r="AD894" s="64"/>
      <c r="AE894" s="182"/>
      <c r="AF894" s="182"/>
    </row>
    <row r="895" spans="1:32" s="15" customFormat="1" ht="16.5">
      <c r="A895" s="48"/>
      <c r="B895" s="45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83"/>
      <c r="AC895" s="182"/>
      <c r="AD895" s="64"/>
      <c r="AE895" s="182"/>
      <c r="AF895" s="182"/>
    </row>
    <row r="896" spans="1:32" s="15" customFormat="1" ht="16.5">
      <c r="A896" s="48"/>
      <c r="B896" s="45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83"/>
      <c r="AC896" s="182"/>
      <c r="AD896" s="64"/>
      <c r="AE896" s="182"/>
      <c r="AF896" s="182"/>
    </row>
    <row r="897" spans="1:32" s="15" customFormat="1" ht="16.5">
      <c r="A897" s="48"/>
      <c r="B897" s="45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83"/>
      <c r="AC897" s="182"/>
      <c r="AD897" s="64"/>
      <c r="AE897" s="182"/>
      <c r="AF897" s="182"/>
    </row>
    <row r="898" spans="1:32" s="15" customFormat="1" ht="16.5">
      <c r="A898" s="48"/>
      <c r="B898" s="45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83"/>
      <c r="AC898" s="182"/>
      <c r="AD898" s="64"/>
      <c r="AE898" s="182"/>
      <c r="AF898" s="182"/>
    </row>
    <row r="899" spans="1:32" s="15" customFormat="1" ht="16.5">
      <c r="A899" s="48"/>
      <c r="B899" s="45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83"/>
      <c r="AC899" s="182"/>
      <c r="AD899" s="64"/>
      <c r="AE899" s="182"/>
      <c r="AF899" s="182"/>
    </row>
    <row r="900" spans="1:32" s="15" customFormat="1" ht="16.5">
      <c r="A900" s="48"/>
      <c r="B900" s="45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83"/>
      <c r="AC900" s="182"/>
      <c r="AD900" s="64"/>
      <c r="AE900" s="182"/>
      <c r="AF900" s="182"/>
    </row>
    <row r="901" spans="1:32" s="15" customFormat="1" ht="16.5">
      <c r="A901" s="48"/>
      <c r="B901" s="45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83"/>
      <c r="AC901" s="182"/>
      <c r="AD901" s="64"/>
      <c r="AE901" s="182"/>
      <c r="AF901" s="182"/>
    </row>
    <row r="902" spans="1:32" s="15" customFormat="1" ht="16.5">
      <c r="A902" s="48"/>
      <c r="B902" s="45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83"/>
      <c r="AC902" s="182"/>
      <c r="AD902" s="64"/>
      <c r="AE902" s="182"/>
      <c r="AF902" s="182"/>
    </row>
    <row r="903" spans="1:32" s="15" customFormat="1" ht="16.5">
      <c r="A903" s="48"/>
      <c r="B903" s="45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83"/>
      <c r="AC903" s="182"/>
      <c r="AD903" s="64"/>
      <c r="AE903" s="182"/>
      <c r="AF903" s="182"/>
    </row>
    <row r="904" spans="1:32" s="15" customFormat="1" ht="16.5">
      <c r="A904" s="48"/>
      <c r="B904" s="45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83"/>
      <c r="AC904" s="182"/>
      <c r="AD904" s="64"/>
      <c r="AE904" s="182"/>
      <c r="AF904" s="182"/>
    </row>
    <row r="905" spans="1:32" s="15" customFormat="1" ht="16.5">
      <c r="A905" s="48"/>
      <c r="B905" s="45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83"/>
      <c r="AC905" s="182"/>
      <c r="AD905" s="64"/>
      <c r="AE905" s="182"/>
      <c r="AF905" s="182"/>
    </row>
    <row r="906" spans="1:32" s="15" customFormat="1" ht="16.5">
      <c r="A906" s="48"/>
      <c r="B906" s="45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83"/>
      <c r="AC906" s="182"/>
      <c r="AD906" s="64"/>
      <c r="AE906" s="182"/>
      <c r="AF906" s="182"/>
    </row>
    <row r="907" spans="1:32" s="15" customFormat="1" ht="16.5">
      <c r="A907" s="48"/>
      <c r="B907" s="45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83"/>
      <c r="AC907" s="182"/>
      <c r="AD907" s="64"/>
      <c r="AE907" s="182"/>
      <c r="AF907" s="182"/>
    </row>
    <row r="908" spans="1:32" s="15" customFormat="1" ht="16.5">
      <c r="A908" s="48"/>
      <c r="B908" s="45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83"/>
      <c r="AC908" s="182"/>
      <c r="AD908" s="64"/>
      <c r="AE908" s="182"/>
      <c r="AF908" s="182"/>
    </row>
    <row r="909" spans="1:32" s="15" customFormat="1" ht="16.5">
      <c r="A909" s="48"/>
      <c r="B909" s="45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83"/>
      <c r="AC909" s="182"/>
      <c r="AD909" s="64"/>
      <c r="AE909" s="182"/>
      <c r="AF909" s="182"/>
    </row>
    <row r="910" spans="1:32" s="15" customFormat="1" ht="16.5">
      <c r="A910" s="48"/>
      <c r="B910" s="45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83"/>
      <c r="AC910" s="182"/>
      <c r="AD910" s="64"/>
      <c r="AE910" s="182"/>
      <c r="AF910" s="182"/>
    </row>
    <row r="911" spans="1:32" s="15" customFormat="1" ht="16.5">
      <c r="A911" s="48"/>
      <c r="B911" s="45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83"/>
      <c r="AC911" s="182"/>
      <c r="AD911" s="64"/>
      <c r="AE911" s="182"/>
      <c r="AF911" s="182"/>
    </row>
    <row r="912" spans="1:32" s="15" customFormat="1" ht="16.5">
      <c r="A912" s="48"/>
      <c r="B912" s="45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83"/>
      <c r="AC912" s="182"/>
      <c r="AD912" s="64"/>
      <c r="AE912" s="182"/>
      <c r="AF912" s="182"/>
    </row>
    <row r="913" spans="1:32" s="15" customFormat="1" ht="16.5">
      <c r="A913" s="48"/>
      <c r="B913" s="45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83"/>
      <c r="AC913" s="182"/>
      <c r="AD913" s="64"/>
      <c r="AE913" s="182"/>
      <c r="AF913" s="182"/>
    </row>
    <row r="914" spans="1:32" s="15" customFormat="1" ht="16.5">
      <c r="A914" s="48"/>
      <c r="B914" s="45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83"/>
      <c r="AC914" s="182"/>
      <c r="AD914" s="64"/>
      <c r="AE914" s="182"/>
      <c r="AF914" s="182"/>
    </row>
    <row r="915" spans="1:32" s="15" customFormat="1" ht="16.5">
      <c r="A915" s="48"/>
      <c r="B915" s="45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83"/>
      <c r="AC915" s="182"/>
      <c r="AD915" s="64"/>
      <c r="AE915" s="182"/>
      <c r="AF915" s="182"/>
    </row>
    <row r="916" spans="1:32" s="15" customFormat="1" ht="16.5">
      <c r="A916" s="48"/>
      <c r="B916" s="45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83"/>
      <c r="AC916" s="182"/>
      <c r="AD916" s="64"/>
      <c r="AE916" s="182"/>
      <c r="AF916" s="182"/>
    </row>
    <row r="917" spans="1:32" s="15" customFormat="1" ht="16.5">
      <c r="A917" s="48"/>
      <c r="B917" s="45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83"/>
      <c r="AC917" s="182"/>
      <c r="AD917" s="64"/>
      <c r="AE917" s="182"/>
      <c r="AF917" s="182"/>
    </row>
    <row r="918" spans="1:32" s="15" customFormat="1" ht="16.5">
      <c r="A918" s="48"/>
      <c r="B918" s="45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83"/>
      <c r="AC918" s="182"/>
      <c r="AD918" s="64"/>
      <c r="AE918" s="182"/>
      <c r="AF918" s="182"/>
    </row>
    <row r="919" spans="1:32" s="15" customFormat="1" ht="16.5">
      <c r="A919" s="48"/>
      <c r="B919" s="45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83"/>
      <c r="AC919" s="182"/>
      <c r="AD919" s="64"/>
      <c r="AE919" s="182"/>
      <c r="AF919" s="182"/>
    </row>
    <row r="920" spans="1:32" s="15" customFormat="1" ht="16.5">
      <c r="A920" s="48"/>
      <c r="B920" s="45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83"/>
      <c r="AC920" s="182"/>
      <c r="AD920" s="64"/>
      <c r="AE920" s="182"/>
      <c r="AF920" s="182"/>
    </row>
    <row r="921" spans="1:32" s="15" customFormat="1" ht="16.5">
      <c r="A921" s="48"/>
      <c r="B921" s="45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83"/>
      <c r="AC921" s="182"/>
      <c r="AD921" s="64"/>
      <c r="AE921" s="182"/>
      <c r="AF921" s="182"/>
    </row>
    <row r="922" spans="1:32" s="15" customFormat="1" ht="16.5">
      <c r="A922" s="48"/>
      <c r="B922" s="45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83"/>
      <c r="AC922" s="182"/>
      <c r="AD922" s="64"/>
      <c r="AE922" s="182"/>
      <c r="AF922" s="182"/>
    </row>
    <row r="923" spans="1:32" s="15" customFormat="1" ht="16.5">
      <c r="A923" s="48"/>
      <c r="B923" s="45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83"/>
      <c r="AC923" s="182"/>
      <c r="AD923" s="64"/>
      <c r="AE923" s="182"/>
      <c r="AF923" s="182"/>
    </row>
    <row r="924" spans="1:32" s="15" customFormat="1" ht="16.5">
      <c r="A924" s="48"/>
      <c r="B924" s="45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83"/>
      <c r="AC924" s="182"/>
      <c r="AD924" s="64"/>
      <c r="AE924" s="182"/>
      <c r="AF924" s="182"/>
    </row>
    <row r="925" spans="1:32" s="15" customFormat="1" ht="16.5">
      <c r="A925" s="48"/>
      <c r="B925" s="45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83"/>
      <c r="AC925" s="182"/>
      <c r="AD925" s="64"/>
      <c r="AE925" s="182"/>
      <c r="AF925" s="182"/>
    </row>
    <row r="926" spans="1:32" s="15" customFormat="1" ht="16.5">
      <c r="A926" s="48"/>
      <c r="B926" s="45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83"/>
      <c r="AC926" s="182"/>
      <c r="AD926" s="64"/>
      <c r="AE926" s="182"/>
      <c r="AF926" s="182"/>
    </row>
    <row r="927" spans="1:32" s="15" customFormat="1" ht="16.5">
      <c r="A927" s="48"/>
      <c r="B927" s="45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83"/>
      <c r="AC927" s="182"/>
      <c r="AD927" s="64"/>
      <c r="AE927" s="182"/>
      <c r="AF927" s="182"/>
    </row>
    <row r="928" spans="1:32" s="15" customFormat="1" ht="16.5">
      <c r="A928" s="48"/>
      <c r="B928" s="45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83"/>
      <c r="AC928" s="182"/>
      <c r="AD928" s="64"/>
      <c r="AE928" s="182"/>
      <c r="AF928" s="182"/>
    </row>
    <row r="929" spans="1:32" s="15" customFormat="1" ht="16.5">
      <c r="A929" s="48"/>
      <c r="B929" s="45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83"/>
      <c r="AC929" s="182"/>
      <c r="AD929" s="64"/>
      <c r="AE929" s="182"/>
      <c r="AF929" s="182"/>
    </row>
    <row r="930" spans="1:32" s="15" customFormat="1" ht="16.5">
      <c r="A930" s="48"/>
      <c r="B930" s="45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83"/>
      <c r="AC930" s="182"/>
      <c r="AD930" s="64"/>
      <c r="AE930" s="182"/>
      <c r="AF930" s="182"/>
    </row>
    <row r="931" spans="1:32" s="15" customFormat="1" ht="16.5">
      <c r="A931" s="48"/>
      <c r="B931" s="45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83"/>
      <c r="AC931" s="182"/>
      <c r="AD931" s="64"/>
      <c r="AE931" s="182"/>
      <c r="AF931" s="182"/>
    </row>
    <row r="932" spans="1:32" s="15" customFormat="1" ht="16.5">
      <c r="A932" s="48"/>
      <c r="B932" s="45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83"/>
      <c r="AC932" s="182"/>
      <c r="AD932" s="64"/>
      <c r="AE932" s="182"/>
      <c r="AF932" s="182"/>
    </row>
    <row r="933" spans="1:32" s="15" customFormat="1" ht="16.5">
      <c r="A933" s="48"/>
      <c r="B933" s="45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83"/>
      <c r="AC933" s="182"/>
      <c r="AD933" s="64"/>
      <c r="AE933" s="182"/>
      <c r="AF933" s="182"/>
    </row>
    <row r="934" spans="1:32" s="15" customFormat="1" ht="16.5">
      <c r="A934" s="48"/>
      <c r="B934" s="45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83"/>
      <c r="AC934" s="182"/>
      <c r="AD934" s="64"/>
      <c r="AE934" s="182"/>
      <c r="AF934" s="182"/>
    </row>
    <row r="935" spans="1:32" s="15" customFormat="1" ht="16.5">
      <c r="A935" s="48"/>
      <c r="B935" s="45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83"/>
      <c r="AC935" s="182"/>
      <c r="AD935" s="64"/>
      <c r="AE935" s="182"/>
      <c r="AF935" s="182"/>
    </row>
    <row r="936" spans="1:32" s="15" customFormat="1" ht="16.5">
      <c r="A936" s="48"/>
      <c r="B936" s="45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83"/>
      <c r="AC936" s="182"/>
      <c r="AD936" s="64"/>
      <c r="AE936" s="182"/>
      <c r="AF936" s="182"/>
    </row>
    <row r="937" spans="1:32" s="15" customFormat="1" ht="16.5">
      <c r="A937" s="48"/>
      <c r="B937" s="45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83"/>
      <c r="AC937" s="182"/>
      <c r="AD937" s="64"/>
      <c r="AE937" s="182"/>
      <c r="AF937" s="182"/>
    </row>
    <row r="938" spans="1:32" s="15" customFormat="1" ht="16.5">
      <c r="A938" s="48"/>
      <c r="B938" s="45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83"/>
      <c r="AC938" s="182"/>
      <c r="AD938" s="64"/>
      <c r="AE938" s="182"/>
      <c r="AF938" s="182"/>
    </row>
    <row r="939" spans="1:32" s="15" customFormat="1" ht="16.5">
      <c r="A939" s="48"/>
      <c r="B939" s="45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83"/>
      <c r="AC939" s="182"/>
      <c r="AD939" s="64"/>
      <c r="AE939" s="182"/>
      <c r="AF939" s="182"/>
    </row>
    <row r="940" spans="1:32" s="15" customFormat="1" ht="16.5">
      <c r="A940" s="48"/>
      <c r="B940" s="45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83"/>
      <c r="AC940" s="182"/>
      <c r="AD940" s="64"/>
      <c r="AE940" s="182"/>
      <c r="AF940" s="182"/>
    </row>
    <row r="941" spans="1:32" s="15" customFormat="1" ht="16.5">
      <c r="A941" s="48"/>
      <c r="B941" s="45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83"/>
      <c r="AC941" s="182"/>
      <c r="AD941" s="64"/>
      <c r="AE941" s="182"/>
      <c r="AF941" s="182"/>
    </row>
    <row r="942" spans="1:32" s="15" customFormat="1" ht="16.5">
      <c r="A942" s="48"/>
      <c r="B942" s="45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83"/>
      <c r="AC942" s="182"/>
      <c r="AD942" s="64"/>
      <c r="AE942" s="182"/>
      <c r="AF942" s="182"/>
    </row>
    <row r="943" spans="1:32" s="15" customFormat="1" ht="16.5">
      <c r="A943" s="48"/>
      <c r="B943" s="45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83"/>
      <c r="AC943" s="182"/>
      <c r="AD943" s="64"/>
      <c r="AE943" s="182"/>
      <c r="AF943" s="182"/>
    </row>
    <row r="944" spans="1:32" s="15" customFormat="1" ht="16.5">
      <c r="A944" s="48"/>
      <c r="B944" s="45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83"/>
      <c r="AC944" s="182"/>
      <c r="AD944" s="64"/>
      <c r="AE944" s="182"/>
      <c r="AF944" s="182"/>
    </row>
    <row r="945" spans="1:32" s="15" customFormat="1" ht="16.5">
      <c r="A945" s="48"/>
      <c r="B945" s="45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83"/>
      <c r="AC945" s="182"/>
      <c r="AD945" s="64"/>
      <c r="AE945" s="182"/>
      <c r="AF945" s="182"/>
    </row>
    <row r="946" spans="1:32" s="15" customFormat="1" ht="16.5">
      <c r="A946" s="48"/>
      <c r="B946" s="45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83"/>
      <c r="AC946" s="182"/>
      <c r="AD946" s="64"/>
      <c r="AE946" s="182"/>
      <c r="AF946" s="182"/>
    </row>
    <row r="947" spans="1:32" s="15" customFormat="1" ht="16.5">
      <c r="A947" s="48"/>
      <c r="B947" s="45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83"/>
      <c r="AC947" s="182"/>
      <c r="AD947" s="64"/>
      <c r="AE947" s="182"/>
      <c r="AF947" s="182"/>
    </row>
    <row r="948" spans="1:32" s="15" customFormat="1" ht="16.5">
      <c r="A948" s="48"/>
      <c r="B948" s="45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83"/>
      <c r="AC948" s="182"/>
      <c r="AD948" s="64"/>
      <c r="AE948" s="182"/>
      <c r="AF948" s="182"/>
    </row>
    <row r="949" spans="1:32" s="15" customFormat="1" ht="16.5">
      <c r="A949" s="48"/>
      <c r="B949" s="45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83"/>
      <c r="AC949" s="182"/>
      <c r="AD949" s="64"/>
      <c r="AE949" s="182"/>
      <c r="AF949" s="182"/>
    </row>
    <row r="950" spans="1:32" s="15" customFormat="1" ht="16.5">
      <c r="A950" s="48"/>
      <c r="B950" s="45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83"/>
      <c r="AC950" s="182"/>
      <c r="AD950" s="64"/>
      <c r="AE950" s="182"/>
      <c r="AF950" s="182"/>
    </row>
    <row r="951" spans="1:32" s="15" customFormat="1" ht="16.5">
      <c r="A951" s="48"/>
      <c r="B951" s="45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83"/>
      <c r="AC951" s="182"/>
      <c r="AD951" s="64"/>
      <c r="AE951" s="182"/>
      <c r="AF951" s="182"/>
    </row>
    <row r="952" spans="1:32" s="15" customFormat="1" ht="16.5">
      <c r="A952" s="48"/>
      <c r="B952" s="45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83"/>
      <c r="AC952" s="182"/>
      <c r="AD952" s="64"/>
      <c r="AE952" s="182"/>
      <c r="AF952" s="182"/>
    </row>
    <row r="953" spans="1:32" s="15" customFormat="1" ht="16.5">
      <c r="A953" s="48"/>
      <c r="B953" s="45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83"/>
      <c r="AC953" s="182"/>
      <c r="AD953" s="64"/>
      <c r="AE953" s="182"/>
      <c r="AF953" s="182"/>
    </row>
    <row r="954" spans="1:32" s="15" customFormat="1" ht="16.5">
      <c r="A954" s="48"/>
      <c r="B954" s="45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83"/>
      <c r="AC954" s="182"/>
      <c r="AD954" s="64"/>
      <c r="AE954" s="182"/>
      <c r="AF954" s="182"/>
    </row>
    <row r="955" spans="1:32" s="15" customFormat="1" ht="16.5">
      <c r="A955" s="48"/>
      <c r="B955" s="45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83"/>
      <c r="AC955" s="182"/>
      <c r="AD955" s="64"/>
      <c r="AE955" s="182"/>
      <c r="AF955" s="182"/>
    </row>
    <row r="956" spans="1:32" s="15" customFormat="1" ht="16.5">
      <c r="A956" s="48"/>
      <c r="B956" s="45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83"/>
      <c r="AC956" s="182"/>
      <c r="AD956" s="64"/>
      <c r="AE956" s="182"/>
      <c r="AF956" s="182"/>
    </row>
    <row r="957" spans="1:32" s="15" customFormat="1" ht="16.5">
      <c r="A957" s="48"/>
      <c r="B957" s="45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83"/>
      <c r="AC957" s="182"/>
      <c r="AD957" s="64"/>
      <c r="AE957" s="182"/>
      <c r="AF957" s="182"/>
    </row>
    <row r="958" spans="1:32" s="15" customFormat="1" ht="16.5">
      <c r="A958" s="48"/>
      <c r="B958" s="45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83"/>
      <c r="AC958" s="182"/>
      <c r="AD958" s="64"/>
      <c r="AE958" s="182"/>
      <c r="AF958" s="182"/>
    </row>
    <row r="959" spans="1:32" s="15" customFormat="1" ht="16.5">
      <c r="A959" s="48"/>
      <c r="B959" s="45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83"/>
      <c r="AC959" s="182"/>
      <c r="AD959" s="64"/>
      <c r="AE959" s="182"/>
      <c r="AF959" s="182"/>
    </row>
    <row r="960" spans="1:32" s="15" customFormat="1" ht="16.5">
      <c r="A960" s="48"/>
      <c r="B960" s="45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83"/>
      <c r="AC960" s="182"/>
      <c r="AD960" s="64"/>
      <c r="AE960" s="182"/>
      <c r="AF960" s="182"/>
    </row>
    <row r="961" spans="1:32" s="15" customFormat="1" ht="16.5">
      <c r="A961" s="48"/>
      <c r="B961" s="45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83"/>
      <c r="AC961" s="182"/>
      <c r="AD961" s="64"/>
      <c r="AE961" s="182"/>
      <c r="AF961" s="182"/>
    </row>
    <row r="962" spans="1:32" s="15" customFormat="1" ht="16.5">
      <c r="A962" s="48"/>
      <c r="B962" s="45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83"/>
      <c r="AC962" s="182"/>
      <c r="AD962" s="64"/>
      <c r="AE962" s="182"/>
      <c r="AF962" s="182"/>
    </row>
    <row r="963" spans="1:32" s="15" customFormat="1" ht="16.5">
      <c r="A963" s="48"/>
      <c r="B963" s="45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83"/>
      <c r="AC963" s="182"/>
      <c r="AD963" s="64"/>
      <c r="AE963" s="182"/>
      <c r="AF963" s="182"/>
    </row>
    <row r="964" spans="1:32" s="15" customFormat="1" ht="16.5">
      <c r="A964" s="48"/>
      <c r="B964" s="45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83"/>
      <c r="AC964" s="182"/>
      <c r="AD964" s="64"/>
      <c r="AE964" s="182"/>
      <c r="AF964" s="182"/>
    </row>
    <row r="965" spans="1:32" s="15" customFormat="1" ht="16.5">
      <c r="A965" s="48"/>
      <c r="B965" s="45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83"/>
      <c r="AC965" s="182"/>
      <c r="AD965" s="64"/>
      <c r="AE965" s="182"/>
      <c r="AF965" s="182"/>
    </row>
    <row r="966" spans="1:32" s="15" customFormat="1" ht="16.5">
      <c r="A966" s="48"/>
      <c r="B966" s="45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83"/>
      <c r="AC966" s="182"/>
      <c r="AD966" s="64"/>
      <c r="AE966" s="182"/>
      <c r="AF966" s="182"/>
    </row>
    <row r="967" spans="1:32" s="15" customFormat="1" ht="16.5">
      <c r="A967" s="48"/>
      <c r="B967" s="45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83"/>
      <c r="AC967" s="182"/>
      <c r="AD967" s="64"/>
      <c r="AE967" s="182"/>
      <c r="AF967" s="182"/>
    </row>
    <row r="968" spans="1:32" s="15" customFormat="1" ht="16.5">
      <c r="A968" s="48"/>
      <c r="B968" s="45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83"/>
      <c r="AC968" s="182"/>
      <c r="AD968" s="64"/>
      <c r="AE968" s="182"/>
      <c r="AF968" s="182"/>
    </row>
    <row r="969" spans="1:32" s="15" customFormat="1" ht="16.5">
      <c r="A969" s="48"/>
      <c r="B969" s="45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83"/>
      <c r="AC969" s="182"/>
      <c r="AD969" s="64"/>
      <c r="AE969" s="182"/>
      <c r="AF969" s="182"/>
    </row>
    <row r="970" spans="1:32" s="15" customFormat="1" ht="16.5">
      <c r="A970" s="48"/>
      <c r="B970" s="45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83"/>
      <c r="AC970" s="182"/>
      <c r="AD970" s="64"/>
      <c r="AE970" s="182"/>
      <c r="AF970" s="182"/>
    </row>
    <row r="971" spans="1:32" s="15" customFormat="1" ht="16.5">
      <c r="A971" s="48"/>
      <c r="B971" s="45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83"/>
      <c r="AC971" s="182"/>
      <c r="AD971" s="64"/>
      <c r="AE971" s="182"/>
      <c r="AF971" s="182"/>
    </row>
    <row r="972" spans="1:32" s="15" customFormat="1" ht="16.5">
      <c r="A972" s="48"/>
      <c r="B972" s="45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83"/>
      <c r="AC972" s="182"/>
      <c r="AD972" s="64"/>
      <c r="AE972" s="182"/>
      <c r="AF972" s="182"/>
    </row>
    <row r="973" spans="1:32" s="15" customFormat="1" ht="16.5">
      <c r="A973" s="48"/>
      <c r="B973" s="45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83"/>
      <c r="AC973" s="182"/>
      <c r="AD973" s="64"/>
      <c r="AE973" s="182"/>
      <c r="AF973" s="182"/>
    </row>
    <row r="974" spans="1:32" s="15" customFormat="1" ht="16.5">
      <c r="A974" s="48"/>
      <c r="B974" s="45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83"/>
      <c r="AC974" s="182"/>
      <c r="AD974" s="64"/>
      <c r="AE974" s="182"/>
      <c r="AF974" s="182"/>
    </row>
    <row r="975" spans="1:32" s="15" customFormat="1" ht="16.5">
      <c r="A975" s="48"/>
      <c r="B975" s="45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83"/>
      <c r="AC975" s="182"/>
      <c r="AD975" s="64"/>
      <c r="AE975" s="182"/>
      <c r="AF975" s="182"/>
    </row>
    <row r="976" spans="1:32" s="15" customFormat="1" ht="16.5">
      <c r="A976" s="48"/>
      <c r="B976" s="45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83"/>
      <c r="AC976" s="182"/>
      <c r="AD976" s="64"/>
      <c r="AE976" s="182"/>
      <c r="AF976" s="182"/>
    </row>
    <row r="977" spans="1:32" s="15" customFormat="1" ht="16.5">
      <c r="A977" s="48"/>
      <c r="B977" s="45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83"/>
      <c r="AC977" s="182"/>
      <c r="AD977" s="64"/>
      <c r="AE977" s="182"/>
      <c r="AF977" s="182"/>
    </row>
    <row r="978" spans="1:32" s="15" customFormat="1" ht="16.5">
      <c r="A978" s="48"/>
      <c r="B978" s="45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83"/>
      <c r="AC978" s="182"/>
      <c r="AD978" s="64"/>
      <c r="AE978" s="182"/>
      <c r="AF978" s="182"/>
    </row>
    <row r="979" spans="1:32" s="15" customFormat="1" ht="16.5">
      <c r="A979" s="48"/>
      <c r="B979" s="45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83"/>
      <c r="AC979" s="182"/>
      <c r="AD979" s="64"/>
      <c r="AE979" s="182"/>
      <c r="AF979" s="182"/>
    </row>
    <row r="980" spans="1:32" s="15" customFormat="1" ht="16.5">
      <c r="A980" s="48"/>
      <c r="B980" s="45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83"/>
      <c r="AC980" s="182"/>
      <c r="AD980" s="64"/>
      <c r="AE980" s="182"/>
      <c r="AF980" s="182"/>
    </row>
    <row r="981" spans="1:32" s="15" customFormat="1" ht="16.5">
      <c r="A981" s="48"/>
      <c r="B981" s="45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83"/>
      <c r="AC981" s="182"/>
      <c r="AD981" s="64"/>
      <c r="AE981" s="182"/>
      <c r="AF981" s="182"/>
    </row>
    <row r="982" spans="1:32" s="15" customFormat="1" ht="16.5">
      <c r="A982" s="48"/>
      <c r="B982" s="45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83"/>
      <c r="AC982" s="182"/>
      <c r="AD982" s="64"/>
      <c r="AE982" s="182"/>
      <c r="AF982" s="182"/>
    </row>
    <row r="983" spans="1:32" s="15" customFormat="1" ht="16.5">
      <c r="A983" s="48"/>
      <c r="B983" s="45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83"/>
      <c r="AC983" s="182"/>
      <c r="AD983" s="64"/>
      <c r="AE983" s="182"/>
      <c r="AF983" s="182"/>
    </row>
    <row r="984" spans="1:32" s="15" customFormat="1" ht="16.5">
      <c r="A984" s="48"/>
      <c r="B984" s="45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83"/>
      <c r="AC984" s="182"/>
      <c r="AD984" s="64"/>
      <c r="AE984" s="182"/>
      <c r="AF984" s="182"/>
    </row>
    <row r="985" spans="1:32" s="15" customFormat="1" ht="16.5">
      <c r="A985" s="48"/>
      <c r="B985" s="45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83"/>
      <c r="AC985" s="182"/>
      <c r="AD985" s="64"/>
      <c r="AE985" s="182"/>
      <c r="AF985" s="182"/>
    </row>
    <row r="986" spans="1:32" s="15" customFormat="1" ht="16.5">
      <c r="A986" s="48"/>
      <c r="B986" s="45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83"/>
      <c r="AC986" s="182"/>
      <c r="AD986" s="64"/>
      <c r="AE986" s="182"/>
      <c r="AF986" s="182"/>
    </row>
    <row r="987" spans="1:32" s="15" customFormat="1" ht="16.5">
      <c r="A987" s="48"/>
      <c r="B987" s="45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83"/>
      <c r="AC987" s="182"/>
      <c r="AD987" s="64"/>
      <c r="AE987" s="182"/>
      <c r="AF987" s="182"/>
    </row>
    <row r="988" spans="1:32" s="15" customFormat="1" ht="16.5">
      <c r="A988" s="48"/>
      <c r="B988" s="45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83"/>
      <c r="AC988" s="182"/>
      <c r="AD988" s="64"/>
      <c r="AE988" s="182"/>
      <c r="AF988" s="182"/>
    </row>
    <row r="989" spans="1:32" s="15" customFormat="1" ht="16.5">
      <c r="A989" s="48"/>
      <c r="B989" s="45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83"/>
      <c r="AC989" s="182"/>
      <c r="AD989" s="64"/>
      <c r="AE989" s="182"/>
      <c r="AF989" s="182"/>
    </row>
    <row r="990" spans="1:32" s="15" customFormat="1" ht="16.5">
      <c r="A990" s="48"/>
      <c r="B990" s="45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83"/>
      <c r="AC990" s="182"/>
      <c r="AD990" s="64"/>
      <c r="AE990" s="182"/>
      <c r="AF990" s="182"/>
    </row>
    <row r="991" spans="1:32" s="15" customFormat="1" ht="16.5">
      <c r="A991" s="48"/>
      <c r="B991" s="45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83"/>
      <c r="AC991" s="182"/>
      <c r="AD991" s="64"/>
      <c r="AE991" s="182"/>
      <c r="AF991" s="182"/>
    </row>
    <row r="992" spans="1:32" s="15" customFormat="1" ht="16.5">
      <c r="A992" s="48"/>
      <c r="B992" s="45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83"/>
      <c r="AC992" s="182"/>
      <c r="AD992" s="64"/>
      <c r="AE992" s="182"/>
      <c r="AF992" s="182"/>
    </row>
    <row r="993" spans="1:32" s="15" customFormat="1" ht="16.5">
      <c r="A993" s="48"/>
      <c r="B993" s="45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83"/>
      <c r="AC993" s="182"/>
      <c r="AD993" s="64"/>
      <c r="AE993" s="182"/>
      <c r="AF993" s="182"/>
    </row>
    <row r="994" spans="1:32" s="15" customFormat="1" ht="16.5">
      <c r="A994" s="48"/>
      <c r="B994" s="45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83"/>
      <c r="AC994" s="182"/>
      <c r="AD994" s="64"/>
      <c r="AE994" s="182"/>
      <c r="AF994" s="182"/>
    </row>
    <row r="995" spans="1:32" s="15" customFormat="1" ht="16.5">
      <c r="A995" s="48"/>
      <c r="B995" s="45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83"/>
      <c r="AC995" s="182"/>
      <c r="AD995" s="64"/>
      <c r="AE995" s="182"/>
      <c r="AF995" s="182"/>
    </row>
    <row r="996" spans="1:32" s="15" customFormat="1" ht="16.5">
      <c r="A996" s="48"/>
      <c r="B996" s="45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83"/>
      <c r="AC996" s="182"/>
      <c r="AD996" s="64"/>
      <c r="AE996" s="182"/>
      <c r="AF996" s="182"/>
    </row>
    <row r="997" spans="1:32" s="15" customFormat="1" ht="16.5">
      <c r="A997" s="48"/>
      <c r="B997" s="45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83"/>
      <c r="AC997" s="182"/>
      <c r="AD997" s="64"/>
      <c r="AE997" s="182"/>
      <c r="AF997" s="182"/>
    </row>
    <row r="998" spans="1:32" s="15" customFormat="1" ht="16.5">
      <c r="A998" s="48"/>
      <c r="B998" s="45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83"/>
      <c r="AC998" s="182"/>
      <c r="AD998" s="64"/>
      <c r="AE998" s="182"/>
      <c r="AF998" s="182"/>
    </row>
    <row r="999" spans="1:32" s="15" customFormat="1" ht="16.5">
      <c r="A999" s="48"/>
      <c r="B999" s="45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83"/>
      <c r="AC999" s="182"/>
      <c r="AD999" s="64"/>
      <c r="AE999" s="182"/>
      <c r="AF999" s="182"/>
    </row>
    <row r="1000" spans="1:32" s="15" customFormat="1" ht="16.5">
      <c r="A1000" s="48"/>
      <c r="B1000" s="45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83"/>
      <c r="AC1000" s="182"/>
      <c r="AD1000" s="64"/>
      <c r="AE1000" s="182"/>
      <c r="AF1000" s="182"/>
    </row>
    <row r="1001" spans="1:32" s="15" customFormat="1" ht="16.5">
      <c r="A1001" s="48"/>
      <c r="B1001" s="45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83"/>
      <c r="AC1001" s="182"/>
      <c r="AD1001" s="64"/>
      <c r="AE1001" s="182"/>
      <c r="AF1001" s="182"/>
    </row>
    <row r="1002" spans="1:32" s="15" customFormat="1" ht="16.5">
      <c r="A1002" s="48"/>
      <c r="B1002" s="45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83"/>
      <c r="AC1002" s="182"/>
      <c r="AD1002" s="64"/>
      <c r="AE1002" s="182"/>
      <c r="AF1002" s="182"/>
    </row>
    <row r="1003" spans="1:32" s="15" customFormat="1" ht="16.5">
      <c r="A1003" s="48"/>
      <c r="B1003" s="45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  <c r="Z1003" s="183"/>
      <c r="AC1003" s="182"/>
      <c r="AD1003" s="64"/>
      <c r="AE1003" s="182"/>
      <c r="AF1003" s="182"/>
    </row>
    <row r="1004" spans="1:32" s="15" customFormat="1" ht="16.5">
      <c r="A1004" s="48"/>
      <c r="B1004" s="45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  <c r="Z1004" s="183"/>
      <c r="AC1004" s="182"/>
      <c r="AD1004" s="64"/>
      <c r="AE1004" s="182"/>
      <c r="AF1004" s="182"/>
    </row>
    <row r="1005" spans="1:32" s="15" customFormat="1" ht="16.5">
      <c r="A1005" s="48"/>
      <c r="B1005" s="45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  <c r="Z1005" s="183"/>
      <c r="AC1005" s="182"/>
      <c r="AD1005" s="64"/>
      <c r="AE1005" s="182"/>
      <c r="AF1005" s="182"/>
    </row>
    <row r="1006" spans="1:32" s="15" customFormat="1" ht="16.5">
      <c r="A1006" s="48"/>
      <c r="B1006" s="45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  <c r="V1006" s="16"/>
      <c r="W1006" s="16"/>
      <c r="X1006" s="16"/>
      <c r="Y1006" s="16"/>
      <c r="Z1006" s="183"/>
      <c r="AC1006" s="182"/>
      <c r="AD1006" s="64"/>
      <c r="AE1006" s="182"/>
      <c r="AF1006" s="182"/>
    </row>
    <row r="1007" spans="1:32" s="15" customFormat="1" ht="16.5">
      <c r="A1007" s="48"/>
      <c r="B1007" s="45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  <c r="V1007" s="16"/>
      <c r="W1007" s="16"/>
      <c r="X1007" s="16"/>
      <c r="Y1007" s="16"/>
      <c r="Z1007" s="183"/>
      <c r="AC1007" s="182"/>
      <c r="AD1007" s="64"/>
      <c r="AE1007" s="182"/>
      <c r="AF1007" s="182"/>
    </row>
    <row r="1008" spans="1:32" s="15" customFormat="1" ht="16.5">
      <c r="A1008" s="48"/>
      <c r="B1008" s="45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  <c r="V1008" s="16"/>
      <c r="W1008" s="16"/>
      <c r="X1008" s="16"/>
      <c r="Y1008" s="16"/>
      <c r="Z1008" s="183"/>
      <c r="AC1008" s="182"/>
      <c r="AD1008" s="64"/>
      <c r="AE1008" s="182"/>
      <c r="AF1008" s="182"/>
    </row>
    <row r="1009" spans="1:32" s="15" customFormat="1" ht="16.5">
      <c r="A1009" s="48"/>
      <c r="B1009" s="45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  <c r="V1009" s="16"/>
      <c r="W1009" s="16"/>
      <c r="X1009" s="16"/>
      <c r="Y1009" s="16"/>
      <c r="Z1009" s="183"/>
      <c r="AC1009" s="182"/>
      <c r="AD1009" s="64"/>
      <c r="AE1009" s="182"/>
      <c r="AF1009" s="182"/>
    </row>
    <row r="1010" spans="1:32" s="15" customFormat="1" ht="16.5">
      <c r="A1010" s="48"/>
      <c r="B1010" s="45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  <c r="O1010" s="16"/>
      <c r="P1010" s="16"/>
      <c r="Q1010" s="16"/>
      <c r="R1010" s="16"/>
      <c r="S1010" s="16"/>
      <c r="T1010" s="16"/>
      <c r="U1010" s="16"/>
      <c r="V1010" s="16"/>
      <c r="W1010" s="16"/>
      <c r="X1010" s="16"/>
      <c r="Y1010" s="16"/>
      <c r="Z1010" s="183"/>
      <c r="AC1010" s="182"/>
      <c r="AD1010" s="64"/>
      <c r="AE1010" s="182"/>
      <c r="AF1010" s="182"/>
    </row>
    <row r="1011" spans="1:32" s="15" customFormat="1" ht="16.5">
      <c r="A1011" s="48"/>
      <c r="B1011" s="45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  <c r="O1011" s="16"/>
      <c r="P1011" s="16"/>
      <c r="Q1011" s="16"/>
      <c r="R1011" s="16"/>
      <c r="S1011" s="16"/>
      <c r="T1011" s="16"/>
      <c r="U1011" s="16"/>
      <c r="V1011" s="16"/>
      <c r="W1011" s="16"/>
      <c r="X1011" s="16"/>
      <c r="Y1011" s="16"/>
      <c r="Z1011" s="183"/>
      <c r="AC1011" s="182"/>
      <c r="AD1011" s="64"/>
      <c r="AE1011" s="182"/>
      <c r="AF1011" s="182"/>
    </row>
    <row r="1012" spans="1:32" s="15" customFormat="1" ht="16.5">
      <c r="A1012" s="48"/>
      <c r="B1012" s="45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  <c r="V1012" s="16"/>
      <c r="W1012" s="16"/>
      <c r="X1012" s="16"/>
      <c r="Y1012" s="16"/>
      <c r="Z1012" s="183"/>
      <c r="AC1012" s="182"/>
      <c r="AD1012" s="64"/>
      <c r="AE1012" s="182"/>
      <c r="AF1012" s="182"/>
    </row>
    <row r="1013" spans="1:32" s="15" customFormat="1" ht="16.5">
      <c r="A1013" s="48"/>
      <c r="B1013" s="45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  <c r="O1013" s="16"/>
      <c r="P1013" s="16"/>
      <c r="Q1013" s="16"/>
      <c r="R1013" s="16"/>
      <c r="S1013" s="16"/>
      <c r="T1013" s="16"/>
      <c r="U1013" s="16"/>
      <c r="V1013" s="16"/>
      <c r="W1013" s="16"/>
      <c r="X1013" s="16"/>
      <c r="Y1013" s="16"/>
      <c r="Z1013" s="183"/>
      <c r="AC1013" s="182"/>
      <c r="AD1013" s="64"/>
      <c r="AE1013" s="182"/>
      <c r="AF1013" s="182"/>
    </row>
    <row r="1014" spans="1:32" s="15" customFormat="1" ht="16.5">
      <c r="A1014" s="48"/>
      <c r="B1014" s="45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  <c r="O1014" s="16"/>
      <c r="P1014" s="16"/>
      <c r="Q1014" s="16"/>
      <c r="R1014" s="16"/>
      <c r="S1014" s="16"/>
      <c r="T1014" s="16"/>
      <c r="U1014" s="16"/>
      <c r="V1014" s="16"/>
      <c r="W1014" s="16"/>
      <c r="X1014" s="16"/>
      <c r="Y1014" s="16"/>
      <c r="Z1014" s="183"/>
      <c r="AC1014" s="182"/>
      <c r="AD1014" s="64"/>
      <c r="AE1014" s="182"/>
      <c r="AF1014" s="182"/>
    </row>
    <row r="1015" spans="1:32" s="15" customFormat="1" ht="16.5">
      <c r="A1015" s="48"/>
      <c r="B1015" s="45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  <c r="O1015" s="16"/>
      <c r="P1015" s="16"/>
      <c r="Q1015" s="16"/>
      <c r="R1015" s="16"/>
      <c r="S1015" s="16"/>
      <c r="T1015" s="16"/>
      <c r="U1015" s="16"/>
      <c r="V1015" s="16"/>
      <c r="W1015" s="16"/>
      <c r="X1015" s="16"/>
      <c r="Y1015" s="16"/>
      <c r="Z1015" s="183"/>
      <c r="AC1015" s="182"/>
      <c r="AD1015" s="64"/>
      <c r="AE1015" s="182"/>
      <c r="AF1015" s="182"/>
    </row>
    <row r="1016" spans="1:32" s="15" customFormat="1" ht="16.5">
      <c r="A1016" s="48"/>
      <c r="B1016" s="45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  <c r="O1016" s="16"/>
      <c r="P1016" s="16"/>
      <c r="Q1016" s="16"/>
      <c r="R1016" s="16"/>
      <c r="S1016" s="16"/>
      <c r="T1016" s="16"/>
      <c r="U1016" s="16"/>
      <c r="V1016" s="16"/>
      <c r="W1016" s="16"/>
      <c r="X1016" s="16"/>
      <c r="Y1016" s="16"/>
      <c r="Z1016" s="183"/>
      <c r="AC1016" s="182"/>
      <c r="AD1016" s="64"/>
      <c r="AE1016" s="182"/>
      <c r="AF1016" s="182"/>
    </row>
    <row r="1017" spans="1:32" s="15" customFormat="1" ht="16.5">
      <c r="A1017" s="48"/>
      <c r="B1017" s="45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  <c r="O1017" s="16"/>
      <c r="P1017" s="16"/>
      <c r="Q1017" s="16"/>
      <c r="R1017" s="16"/>
      <c r="S1017" s="16"/>
      <c r="T1017" s="16"/>
      <c r="U1017" s="16"/>
      <c r="V1017" s="16"/>
      <c r="W1017" s="16"/>
      <c r="X1017" s="16"/>
      <c r="Y1017" s="16"/>
      <c r="Z1017" s="183"/>
      <c r="AC1017" s="182"/>
      <c r="AD1017" s="64"/>
      <c r="AE1017" s="182"/>
      <c r="AF1017" s="182"/>
    </row>
    <row r="1018" spans="1:32" s="15" customFormat="1" ht="16.5">
      <c r="A1018" s="48"/>
      <c r="B1018" s="45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  <c r="O1018" s="16"/>
      <c r="P1018" s="16"/>
      <c r="Q1018" s="16"/>
      <c r="R1018" s="16"/>
      <c r="S1018" s="16"/>
      <c r="T1018" s="16"/>
      <c r="U1018" s="16"/>
      <c r="V1018" s="16"/>
      <c r="W1018" s="16"/>
      <c r="X1018" s="16"/>
      <c r="Y1018" s="16"/>
      <c r="Z1018" s="183"/>
      <c r="AC1018" s="182"/>
      <c r="AD1018" s="64"/>
      <c r="AE1018" s="182"/>
      <c r="AF1018" s="182"/>
    </row>
    <row r="1019" spans="1:32" s="15" customFormat="1" ht="16.5">
      <c r="A1019" s="48"/>
      <c r="B1019" s="45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  <c r="O1019" s="16"/>
      <c r="P1019" s="16"/>
      <c r="Q1019" s="16"/>
      <c r="R1019" s="16"/>
      <c r="S1019" s="16"/>
      <c r="T1019" s="16"/>
      <c r="U1019" s="16"/>
      <c r="V1019" s="16"/>
      <c r="W1019" s="16"/>
      <c r="X1019" s="16"/>
      <c r="Y1019" s="16"/>
      <c r="Z1019" s="183"/>
      <c r="AC1019" s="182"/>
      <c r="AD1019" s="64"/>
      <c r="AE1019" s="182"/>
      <c r="AF1019" s="182"/>
    </row>
    <row r="1020" spans="1:32" s="15" customFormat="1" ht="16.5">
      <c r="A1020" s="48"/>
      <c r="B1020" s="45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  <c r="O1020" s="16"/>
      <c r="P1020" s="16"/>
      <c r="Q1020" s="16"/>
      <c r="R1020" s="16"/>
      <c r="S1020" s="16"/>
      <c r="T1020" s="16"/>
      <c r="U1020" s="16"/>
      <c r="V1020" s="16"/>
      <c r="W1020" s="16"/>
      <c r="X1020" s="16"/>
      <c r="Y1020" s="16"/>
      <c r="Z1020" s="183"/>
      <c r="AC1020" s="182"/>
      <c r="AD1020" s="64"/>
      <c r="AE1020" s="182"/>
      <c r="AF1020" s="182"/>
    </row>
    <row r="1021" spans="1:32" s="15" customFormat="1" ht="16.5">
      <c r="A1021" s="48"/>
      <c r="B1021" s="45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  <c r="O1021" s="16"/>
      <c r="P1021" s="16"/>
      <c r="Q1021" s="16"/>
      <c r="R1021" s="16"/>
      <c r="S1021" s="16"/>
      <c r="T1021" s="16"/>
      <c r="U1021" s="16"/>
      <c r="V1021" s="16"/>
      <c r="W1021" s="16"/>
      <c r="X1021" s="16"/>
      <c r="Y1021" s="16"/>
      <c r="Z1021" s="183"/>
      <c r="AC1021" s="182"/>
      <c r="AD1021" s="64"/>
      <c r="AE1021" s="182"/>
      <c r="AF1021" s="182"/>
    </row>
    <row r="1022" spans="1:32" s="15" customFormat="1" ht="16.5">
      <c r="A1022" s="48"/>
      <c r="B1022" s="45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  <c r="O1022" s="16"/>
      <c r="P1022" s="16"/>
      <c r="Q1022" s="16"/>
      <c r="R1022" s="16"/>
      <c r="S1022" s="16"/>
      <c r="T1022" s="16"/>
      <c r="U1022" s="16"/>
      <c r="V1022" s="16"/>
      <c r="W1022" s="16"/>
      <c r="X1022" s="16"/>
      <c r="Y1022" s="16"/>
      <c r="Z1022" s="183"/>
      <c r="AC1022" s="182"/>
      <c r="AD1022" s="64"/>
      <c r="AE1022" s="182"/>
      <c r="AF1022" s="182"/>
    </row>
    <row r="1023" spans="1:32" s="15" customFormat="1" ht="16.5">
      <c r="A1023" s="48"/>
      <c r="B1023" s="45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  <c r="O1023" s="16"/>
      <c r="P1023" s="16"/>
      <c r="Q1023" s="16"/>
      <c r="R1023" s="16"/>
      <c r="S1023" s="16"/>
      <c r="T1023" s="16"/>
      <c r="U1023" s="16"/>
      <c r="V1023" s="16"/>
      <c r="W1023" s="16"/>
      <c r="X1023" s="16"/>
      <c r="Y1023" s="16"/>
      <c r="Z1023" s="183"/>
      <c r="AC1023" s="182"/>
      <c r="AD1023" s="64"/>
      <c r="AE1023" s="182"/>
      <c r="AF1023" s="182"/>
    </row>
    <row r="1024" spans="1:32" s="15" customFormat="1" ht="16.5">
      <c r="A1024" s="48"/>
      <c r="B1024" s="45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  <c r="O1024" s="16"/>
      <c r="P1024" s="16"/>
      <c r="Q1024" s="16"/>
      <c r="R1024" s="16"/>
      <c r="S1024" s="16"/>
      <c r="T1024" s="16"/>
      <c r="U1024" s="16"/>
      <c r="V1024" s="16"/>
      <c r="W1024" s="16"/>
      <c r="X1024" s="16"/>
      <c r="Y1024" s="16"/>
      <c r="Z1024" s="183"/>
      <c r="AC1024" s="182"/>
      <c r="AD1024" s="64"/>
      <c r="AE1024" s="182"/>
      <c r="AF1024" s="182"/>
    </row>
    <row r="1025" spans="1:32" s="15" customFormat="1" ht="16.5">
      <c r="A1025" s="48"/>
      <c r="B1025" s="45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  <c r="O1025" s="16"/>
      <c r="P1025" s="16"/>
      <c r="Q1025" s="16"/>
      <c r="R1025" s="16"/>
      <c r="S1025" s="16"/>
      <c r="T1025" s="16"/>
      <c r="U1025" s="16"/>
      <c r="V1025" s="16"/>
      <c r="W1025" s="16"/>
      <c r="X1025" s="16"/>
      <c r="Y1025" s="16"/>
      <c r="Z1025" s="183"/>
      <c r="AC1025" s="182"/>
      <c r="AD1025" s="64"/>
      <c r="AE1025" s="182"/>
      <c r="AF1025" s="182"/>
    </row>
    <row r="1026" spans="1:32" s="15" customFormat="1" ht="16.5">
      <c r="A1026" s="48"/>
      <c r="B1026" s="45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  <c r="O1026" s="16"/>
      <c r="P1026" s="16"/>
      <c r="Q1026" s="16"/>
      <c r="R1026" s="16"/>
      <c r="S1026" s="16"/>
      <c r="T1026" s="16"/>
      <c r="U1026" s="16"/>
      <c r="V1026" s="16"/>
      <c r="W1026" s="16"/>
      <c r="X1026" s="16"/>
      <c r="Y1026" s="16"/>
      <c r="Z1026" s="183"/>
      <c r="AC1026" s="182"/>
      <c r="AD1026" s="64"/>
      <c r="AE1026" s="182"/>
      <c r="AF1026" s="182"/>
    </row>
    <row r="1027" spans="1:32" s="15" customFormat="1" ht="16.5">
      <c r="A1027" s="48"/>
      <c r="B1027" s="45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  <c r="O1027" s="16"/>
      <c r="P1027" s="16"/>
      <c r="Q1027" s="16"/>
      <c r="R1027" s="16"/>
      <c r="S1027" s="16"/>
      <c r="T1027" s="16"/>
      <c r="U1027" s="16"/>
      <c r="V1027" s="16"/>
      <c r="W1027" s="16"/>
      <c r="X1027" s="16"/>
      <c r="Y1027" s="16"/>
      <c r="Z1027" s="183"/>
      <c r="AC1027" s="182"/>
      <c r="AD1027" s="64"/>
      <c r="AE1027" s="182"/>
      <c r="AF1027" s="182"/>
    </row>
    <row r="1028" spans="1:32" s="15" customFormat="1" ht="16.5">
      <c r="A1028" s="48"/>
      <c r="B1028" s="45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  <c r="O1028" s="16"/>
      <c r="P1028" s="16"/>
      <c r="Q1028" s="16"/>
      <c r="R1028" s="16"/>
      <c r="S1028" s="16"/>
      <c r="T1028" s="16"/>
      <c r="U1028" s="16"/>
      <c r="V1028" s="16"/>
      <c r="W1028" s="16"/>
      <c r="X1028" s="16"/>
      <c r="Y1028" s="16"/>
      <c r="Z1028" s="183"/>
      <c r="AC1028" s="182"/>
      <c r="AD1028" s="64"/>
      <c r="AE1028" s="182"/>
      <c r="AF1028" s="182"/>
    </row>
    <row r="1029" spans="1:32" s="15" customFormat="1" ht="16.5">
      <c r="A1029" s="48"/>
      <c r="B1029" s="45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  <c r="O1029" s="16"/>
      <c r="P1029" s="16"/>
      <c r="Q1029" s="16"/>
      <c r="R1029" s="16"/>
      <c r="S1029" s="16"/>
      <c r="T1029" s="16"/>
      <c r="U1029" s="16"/>
      <c r="V1029" s="16"/>
      <c r="W1029" s="16"/>
      <c r="X1029" s="16"/>
      <c r="Y1029" s="16"/>
      <c r="Z1029" s="183"/>
      <c r="AC1029" s="182"/>
      <c r="AD1029" s="64"/>
      <c r="AE1029" s="182"/>
      <c r="AF1029" s="182"/>
    </row>
    <row r="1030" spans="1:32" s="15" customFormat="1" ht="16.5">
      <c r="A1030" s="48"/>
      <c r="B1030" s="45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  <c r="O1030" s="16"/>
      <c r="P1030" s="16"/>
      <c r="Q1030" s="16"/>
      <c r="R1030" s="16"/>
      <c r="S1030" s="16"/>
      <c r="T1030" s="16"/>
      <c r="U1030" s="16"/>
      <c r="V1030" s="16"/>
      <c r="W1030" s="16"/>
      <c r="X1030" s="16"/>
      <c r="Y1030" s="16"/>
      <c r="Z1030" s="183"/>
      <c r="AC1030" s="182"/>
      <c r="AD1030" s="64"/>
      <c r="AE1030" s="182"/>
      <c r="AF1030" s="182"/>
    </row>
    <row r="1031" spans="1:32" s="15" customFormat="1" ht="16.5">
      <c r="A1031" s="48"/>
      <c r="B1031" s="45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  <c r="O1031" s="16"/>
      <c r="P1031" s="16"/>
      <c r="Q1031" s="16"/>
      <c r="R1031" s="16"/>
      <c r="S1031" s="16"/>
      <c r="T1031" s="16"/>
      <c r="U1031" s="16"/>
      <c r="V1031" s="16"/>
      <c r="W1031" s="16"/>
      <c r="X1031" s="16"/>
      <c r="Y1031" s="16"/>
      <c r="Z1031" s="183"/>
      <c r="AC1031" s="182"/>
      <c r="AD1031" s="64"/>
      <c r="AE1031" s="182"/>
      <c r="AF1031" s="182"/>
    </row>
    <row r="1032" spans="1:32" s="15" customFormat="1" ht="16.5">
      <c r="A1032" s="48"/>
      <c r="B1032" s="45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  <c r="O1032" s="16"/>
      <c r="P1032" s="16"/>
      <c r="Q1032" s="16"/>
      <c r="R1032" s="16"/>
      <c r="S1032" s="16"/>
      <c r="T1032" s="16"/>
      <c r="U1032" s="16"/>
      <c r="V1032" s="16"/>
      <c r="W1032" s="16"/>
      <c r="X1032" s="16"/>
      <c r="Y1032" s="16"/>
      <c r="Z1032" s="183"/>
      <c r="AC1032" s="182"/>
      <c r="AD1032" s="64"/>
      <c r="AE1032" s="182"/>
      <c r="AF1032" s="182"/>
    </row>
    <row r="1033" spans="1:32" s="15" customFormat="1" ht="16.5">
      <c r="A1033" s="48"/>
      <c r="B1033" s="45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  <c r="O1033" s="16"/>
      <c r="P1033" s="16"/>
      <c r="Q1033" s="16"/>
      <c r="R1033" s="16"/>
      <c r="S1033" s="16"/>
      <c r="T1033" s="16"/>
      <c r="U1033" s="16"/>
      <c r="V1033" s="16"/>
      <c r="W1033" s="16"/>
      <c r="X1033" s="16"/>
      <c r="Y1033" s="16"/>
      <c r="Z1033" s="183"/>
      <c r="AC1033" s="182"/>
      <c r="AD1033" s="64"/>
      <c r="AE1033" s="182"/>
      <c r="AF1033" s="182"/>
    </row>
    <row r="1034" spans="1:32" s="15" customFormat="1" ht="16.5">
      <c r="A1034" s="48"/>
      <c r="B1034" s="45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  <c r="O1034" s="16"/>
      <c r="P1034" s="16"/>
      <c r="Q1034" s="16"/>
      <c r="R1034" s="16"/>
      <c r="S1034" s="16"/>
      <c r="T1034" s="16"/>
      <c r="U1034" s="16"/>
      <c r="V1034" s="16"/>
      <c r="W1034" s="16"/>
      <c r="X1034" s="16"/>
      <c r="Y1034" s="16"/>
      <c r="Z1034" s="183"/>
      <c r="AC1034" s="182"/>
      <c r="AD1034" s="64"/>
      <c r="AE1034" s="182"/>
      <c r="AF1034" s="182"/>
    </row>
    <row r="1035" spans="1:32" s="15" customFormat="1" ht="16.5">
      <c r="A1035" s="48"/>
      <c r="B1035" s="45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  <c r="O1035" s="16"/>
      <c r="P1035" s="16"/>
      <c r="Q1035" s="16"/>
      <c r="R1035" s="16"/>
      <c r="S1035" s="16"/>
      <c r="T1035" s="16"/>
      <c r="U1035" s="16"/>
      <c r="V1035" s="16"/>
      <c r="W1035" s="16"/>
      <c r="X1035" s="16"/>
      <c r="Y1035" s="16"/>
      <c r="Z1035" s="183"/>
      <c r="AC1035" s="182"/>
      <c r="AD1035" s="64"/>
      <c r="AE1035" s="182"/>
      <c r="AF1035" s="182"/>
    </row>
    <row r="1036" spans="1:32" s="15" customFormat="1" ht="16.5">
      <c r="A1036" s="48"/>
      <c r="B1036" s="45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  <c r="O1036" s="16"/>
      <c r="P1036" s="16"/>
      <c r="Q1036" s="16"/>
      <c r="R1036" s="16"/>
      <c r="S1036" s="16"/>
      <c r="T1036" s="16"/>
      <c r="U1036" s="16"/>
      <c r="V1036" s="16"/>
      <c r="W1036" s="16"/>
      <c r="X1036" s="16"/>
      <c r="Y1036" s="16"/>
      <c r="Z1036" s="183"/>
      <c r="AC1036" s="182"/>
      <c r="AD1036" s="64"/>
      <c r="AE1036" s="182"/>
      <c r="AF1036" s="182"/>
    </row>
    <row r="1037" spans="1:32" s="15" customFormat="1" ht="16.5">
      <c r="A1037" s="48"/>
      <c r="B1037" s="45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  <c r="O1037" s="16"/>
      <c r="P1037" s="16"/>
      <c r="Q1037" s="16"/>
      <c r="R1037" s="16"/>
      <c r="S1037" s="16"/>
      <c r="T1037" s="16"/>
      <c r="U1037" s="16"/>
      <c r="V1037" s="16"/>
      <c r="W1037" s="16"/>
      <c r="X1037" s="16"/>
      <c r="Y1037" s="16"/>
      <c r="Z1037" s="183"/>
      <c r="AC1037" s="182"/>
      <c r="AD1037" s="64"/>
      <c r="AE1037" s="182"/>
      <c r="AF1037" s="182"/>
    </row>
    <row r="1038" spans="1:32" s="15" customFormat="1" ht="16.5">
      <c r="A1038" s="48"/>
      <c r="B1038" s="45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  <c r="O1038" s="16"/>
      <c r="P1038" s="16"/>
      <c r="Q1038" s="16"/>
      <c r="R1038" s="16"/>
      <c r="S1038" s="16"/>
      <c r="T1038" s="16"/>
      <c r="U1038" s="16"/>
      <c r="V1038" s="16"/>
      <c r="W1038" s="16"/>
      <c r="X1038" s="16"/>
      <c r="Y1038" s="16"/>
      <c r="Z1038" s="183"/>
      <c r="AC1038" s="182"/>
      <c r="AD1038" s="64"/>
      <c r="AE1038" s="182"/>
      <c r="AF1038" s="182"/>
    </row>
    <row r="1039" spans="1:32" s="15" customFormat="1" ht="16.5">
      <c r="A1039" s="48"/>
      <c r="B1039" s="45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  <c r="O1039" s="16"/>
      <c r="P1039" s="16"/>
      <c r="Q1039" s="16"/>
      <c r="R1039" s="16"/>
      <c r="S1039" s="16"/>
      <c r="T1039" s="16"/>
      <c r="U1039" s="16"/>
      <c r="V1039" s="16"/>
      <c r="W1039" s="16"/>
      <c r="X1039" s="16"/>
      <c r="Y1039" s="16"/>
      <c r="Z1039" s="183"/>
      <c r="AC1039" s="182"/>
      <c r="AD1039" s="64"/>
      <c r="AE1039" s="182"/>
      <c r="AF1039" s="182"/>
    </row>
    <row r="1040" spans="1:32" s="15" customFormat="1" ht="16.5">
      <c r="A1040" s="48"/>
      <c r="B1040" s="45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  <c r="O1040" s="16"/>
      <c r="P1040" s="16"/>
      <c r="Q1040" s="16"/>
      <c r="R1040" s="16"/>
      <c r="S1040" s="16"/>
      <c r="T1040" s="16"/>
      <c r="U1040" s="16"/>
      <c r="V1040" s="16"/>
      <c r="W1040" s="16"/>
      <c r="X1040" s="16"/>
      <c r="Y1040" s="16"/>
      <c r="Z1040" s="183"/>
      <c r="AC1040" s="182"/>
      <c r="AD1040" s="64"/>
      <c r="AE1040" s="182"/>
      <c r="AF1040" s="182"/>
    </row>
    <row r="1041" spans="1:32" s="15" customFormat="1" ht="16.5">
      <c r="A1041" s="48"/>
      <c r="B1041" s="45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  <c r="O1041" s="16"/>
      <c r="P1041" s="16"/>
      <c r="Q1041" s="16"/>
      <c r="R1041" s="16"/>
      <c r="S1041" s="16"/>
      <c r="T1041" s="16"/>
      <c r="U1041" s="16"/>
      <c r="V1041" s="16"/>
      <c r="W1041" s="16"/>
      <c r="X1041" s="16"/>
      <c r="Y1041" s="16"/>
      <c r="Z1041" s="183"/>
      <c r="AC1041" s="182"/>
      <c r="AD1041" s="64"/>
      <c r="AE1041" s="182"/>
      <c r="AF1041" s="182"/>
    </row>
    <row r="1042" spans="1:32" s="15" customFormat="1" ht="16.5">
      <c r="A1042" s="48"/>
      <c r="B1042" s="45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  <c r="O1042" s="16"/>
      <c r="P1042" s="16"/>
      <c r="Q1042" s="16"/>
      <c r="R1042" s="16"/>
      <c r="S1042" s="16"/>
      <c r="T1042" s="16"/>
      <c r="U1042" s="16"/>
      <c r="V1042" s="16"/>
      <c r="W1042" s="16"/>
      <c r="X1042" s="16"/>
      <c r="Y1042" s="16"/>
      <c r="Z1042" s="183"/>
      <c r="AC1042" s="182"/>
      <c r="AD1042" s="64"/>
      <c r="AE1042" s="182"/>
      <c r="AF1042" s="182"/>
    </row>
    <row r="1043" spans="1:32" s="15" customFormat="1" ht="16.5">
      <c r="A1043" s="48"/>
      <c r="B1043" s="45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  <c r="O1043" s="16"/>
      <c r="P1043" s="16"/>
      <c r="Q1043" s="16"/>
      <c r="R1043" s="16"/>
      <c r="S1043" s="16"/>
      <c r="T1043" s="16"/>
      <c r="U1043" s="16"/>
      <c r="V1043" s="16"/>
      <c r="W1043" s="16"/>
      <c r="X1043" s="16"/>
      <c r="Y1043" s="16"/>
      <c r="Z1043" s="183"/>
      <c r="AC1043" s="182"/>
      <c r="AD1043" s="64"/>
      <c r="AE1043" s="182"/>
      <c r="AF1043" s="182"/>
    </row>
    <row r="1044" spans="1:32" s="15" customFormat="1" ht="16.5">
      <c r="A1044" s="48"/>
      <c r="B1044" s="45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  <c r="O1044" s="16"/>
      <c r="P1044" s="16"/>
      <c r="Q1044" s="16"/>
      <c r="R1044" s="16"/>
      <c r="S1044" s="16"/>
      <c r="T1044" s="16"/>
      <c r="U1044" s="16"/>
      <c r="V1044" s="16"/>
      <c r="W1044" s="16"/>
      <c r="X1044" s="16"/>
      <c r="Y1044" s="16"/>
      <c r="Z1044" s="183"/>
      <c r="AC1044" s="182"/>
      <c r="AD1044" s="64"/>
      <c r="AE1044" s="182"/>
      <c r="AF1044" s="182"/>
    </row>
    <row r="1045" spans="1:32" s="15" customFormat="1" ht="16.5">
      <c r="A1045" s="48"/>
      <c r="B1045" s="45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  <c r="O1045" s="16"/>
      <c r="P1045" s="16"/>
      <c r="Q1045" s="16"/>
      <c r="R1045" s="16"/>
      <c r="S1045" s="16"/>
      <c r="T1045" s="16"/>
      <c r="U1045" s="16"/>
      <c r="V1045" s="16"/>
      <c r="W1045" s="16"/>
      <c r="X1045" s="16"/>
      <c r="Y1045" s="16"/>
      <c r="Z1045" s="183"/>
      <c r="AC1045" s="182"/>
      <c r="AD1045" s="64"/>
      <c r="AE1045" s="182"/>
      <c r="AF1045" s="182"/>
    </row>
    <row r="1046" spans="1:32" s="15" customFormat="1" ht="16.5">
      <c r="A1046" s="48"/>
      <c r="B1046" s="45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  <c r="O1046" s="16"/>
      <c r="P1046" s="16"/>
      <c r="Q1046" s="16"/>
      <c r="R1046" s="16"/>
      <c r="S1046" s="16"/>
      <c r="T1046" s="16"/>
      <c r="U1046" s="16"/>
      <c r="V1046" s="16"/>
      <c r="W1046" s="16"/>
      <c r="X1046" s="16"/>
      <c r="Y1046" s="16"/>
      <c r="Z1046" s="183"/>
      <c r="AC1046" s="182"/>
      <c r="AD1046" s="64"/>
      <c r="AE1046" s="182"/>
      <c r="AF1046" s="182"/>
    </row>
    <row r="1047" spans="1:32" s="15" customFormat="1" ht="16.5">
      <c r="A1047" s="48"/>
      <c r="B1047" s="45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  <c r="O1047" s="16"/>
      <c r="P1047" s="16"/>
      <c r="Q1047" s="16"/>
      <c r="R1047" s="16"/>
      <c r="S1047" s="16"/>
      <c r="T1047" s="16"/>
      <c r="U1047" s="16"/>
      <c r="V1047" s="16"/>
      <c r="W1047" s="16"/>
      <c r="X1047" s="16"/>
      <c r="Y1047" s="16"/>
      <c r="Z1047" s="183"/>
      <c r="AC1047" s="182"/>
      <c r="AD1047" s="64"/>
      <c r="AE1047" s="182"/>
      <c r="AF1047" s="182"/>
    </row>
    <row r="1048" spans="1:32" s="15" customFormat="1" ht="16.5">
      <c r="A1048" s="48"/>
      <c r="B1048" s="45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  <c r="O1048" s="16"/>
      <c r="P1048" s="16"/>
      <c r="Q1048" s="16"/>
      <c r="R1048" s="16"/>
      <c r="S1048" s="16"/>
      <c r="T1048" s="16"/>
      <c r="U1048" s="16"/>
      <c r="V1048" s="16"/>
      <c r="W1048" s="16"/>
      <c r="X1048" s="16"/>
      <c r="Y1048" s="16"/>
      <c r="Z1048" s="183"/>
      <c r="AC1048" s="182"/>
      <c r="AD1048" s="64"/>
      <c r="AE1048" s="182"/>
      <c r="AF1048" s="182"/>
    </row>
    <row r="1049" spans="1:32" s="15" customFormat="1" ht="16.5">
      <c r="A1049" s="48"/>
      <c r="B1049" s="45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  <c r="O1049" s="16"/>
      <c r="P1049" s="16"/>
      <c r="Q1049" s="16"/>
      <c r="R1049" s="16"/>
      <c r="S1049" s="16"/>
      <c r="T1049" s="16"/>
      <c r="U1049" s="16"/>
      <c r="V1049" s="16"/>
      <c r="W1049" s="16"/>
      <c r="X1049" s="16"/>
      <c r="Y1049" s="16"/>
      <c r="Z1049" s="183"/>
      <c r="AC1049" s="182"/>
      <c r="AD1049" s="64"/>
      <c r="AE1049" s="182"/>
      <c r="AF1049" s="182"/>
    </row>
    <row r="1050" spans="1:32" s="15" customFormat="1" ht="16.5">
      <c r="A1050" s="48"/>
      <c r="B1050" s="45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  <c r="O1050" s="16"/>
      <c r="P1050" s="16"/>
      <c r="Q1050" s="16"/>
      <c r="R1050" s="16"/>
      <c r="S1050" s="16"/>
      <c r="T1050" s="16"/>
      <c r="U1050" s="16"/>
      <c r="V1050" s="16"/>
      <c r="W1050" s="16"/>
      <c r="X1050" s="16"/>
      <c r="Y1050" s="16"/>
      <c r="Z1050" s="183"/>
      <c r="AC1050" s="182"/>
      <c r="AD1050" s="64"/>
      <c r="AE1050" s="182"/>
      <c r="AF1050" s="182"/>
    </row>
    <row r="1051" spans="1:32" s="15" customFormat="1" ht="16.5">
      <c r="A1051" s="48"/>
      <c r="B1051" s="45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  <c r="O1051" s="16"/>
      <c r="P1051" s="16"/>
      <c r="Q1051" s="16"/>
      <c r="R1051" s="16"/>
      <c r="S1051" s="16"/>
      <c r="T1051" s="16"/>
      <c r="U1051" s="16"/>
      <c r="V1051" s="16"/>
      <c r="W1051" s="16"/>
      <c r="X1051" s="16"/>
      <c r="Y1051" s="16"/>
      <c r="Z1051" s="183"/>
      <c r="AC1051" s="182"/>
      <c r="AD1051" s="64"/>
      <c r="AE1051" s="182"/>
      <c r="AF1051" s="182"/>
    </row>
    <row r="1052" spans="1:32" s="15" customFormat="1" ht="16.5">
      <c r="A1052" s="48"/>
      <c r="B1052" s="45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  <c r="O1052" s="16"/>
      <c r="P1052" s="16"/>
      <c r="Q1052" s="16"/>
      <c r="R1052" s="16"/>
      <c r="S1052" s="16"/>
      <c r="T1052" s="16"/>
      <c r="U1052" s="16"/>
      <c r="V1052" s="16"/>
      <c r="W1052" s="16"/>
      <c r="X1052" s="16"/>
      <c r="Y1052" s="16"/>
      <c r="Z1052" s="183"/>
      <c r="AC1052" s="182"/>
      <c r="AD1052" s="64"/>
      <c r="AE1052" s="182"/>
      <c r="AF1052" s="182"/>
    </row>
    <row r="1053" spans="1:32" s="15" customFormat="1" ht="16.5">
      <c r="A1053" s="48"/>
      <c r="B1053" s="45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  <c r="O1053" s="16"/>
      <c r="P1053" s="16"/>
      <c r="Q1053" s="16"/>
      <c r="R1053" s="16"/>
      <c r="S1053" s="16"/>
      <c r="T1053" s="16"/>
      <c r="U1053" s="16"/>
      <c r="V1053" s="16"/>
      <c r="W1053" s="16"/>
      <c r="X1053" s="16"/>
      <c r="Y1053" s="16"/>
      <c r="Z1053" s="183"/>
      <c r="AC1053" s="182"/>
      <c r="AD1053" s="64"/>
      <c r="AE1053" s="182"/>
      <c r="AF1053" s="182"/>
    </row>
    <row r="1054" spans="1:32" s="15" customFormat="1" ht="16.5">
      <c r="A1054" s="48"/>
      <c r="B1054" s="45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  <c r="O1054" s="16"/>
      <c r="P1054" s="16"/>
      <c r="Q1054" s="16"/>
      <c r="R1054" s="16"/>
      <c r="S1054" s="16"/>
      <c r="T1054" s="16"/>
      <c r="U1054" s="16"/>
      <c r="V1054" s="16"/>
      <c r="W1054" s="16"/>
      <c r="X1054" s="16"/>
      <c r="Y1054" s="16"/>
      <c r="Z1054" s="183"/>
      <c r="AC1054" s="182"/>
      <c r="AD1054" s="64"/>
      <c r="AE1054" s="182"/>
      <c r="AF1054" s="182"/>
    </row>
    <row r="1055" spans="1:32" s="15" customFormat="1" ht="16.5">
      <c r="A1055" s="48"/>
      <c r="B1055" s="45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  <c r="O1055" s="16"/>
      <c r="P1055" s="16"/>
      <c r="Q1055" s="16"/>
      <c r="R1055" s="16"/>
      <c r="S1055" s="16"/>
      <c r="T1055" s="16"/>
      <c r="U1055" s="16"/>
      <c r="V1055" s="16"/>
      <c r="W1055" s="16"/>
      <c r="X1055" s="16"/>
      <c r="Y1055" s="16"/>
      <c r="Z1055" s="183"/>
      <c r="AC1055" s="182"/>
      <c r="AD1055" s="64"/>
      <c r="AE1055" s="182"/>
      <c r="AF1055" s="182"/>
    </row>
    <row r="1056" spans="1:32" s="15" customFormat="1" ht="16.5">
      <c r="A1056" s="48"/>
      <c r="B1056" s="45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  <c r="O1056" s="16"/>
      <c r="P1056" s="16"/>
      <c r="Q1056" s="16"/>
      <c r="R1056" s="16"/>
      <c r="S1056" s="16"/>
      <c r="T1056" s="16"/>
      <c r="U1056" s="16"/>
      <c r="V1056" s="16"/>
      <c r="W1056" s="16"/>
      <c r="X1056" s="16"/>
      <c r="Y1056" s="16"/>
      <c r="Z1056" s="183"/>
      <c r="AC1056" s="182"/>
      <c r="AD1056" s="64"/>
      <c r="AE1056" s="182"/>
      <c r="AF1056" s="182"/>
    </row>
    <row r="1057" spans="1:32" s="15" customFormat="1" ht="16.5">
      <c r="A1057" s="48"/>
      <c r="B1057" s="45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  <c r="O1057" s="16"/>
      <c r="P1057" s="16"/>
      <c r="Q1057" s="16"/>
      <c r="R1057" s="16"/>
      <c r="S1057" s="16"/>
      <c r="T1057" s="16"/>
      <c r="U1057" s="16"/>
      <c r="V1057" s="16"/>
      <c r="W1057" s="16"/>
      <c r="X1057" s="16"/>
      <c r="Y1057" s="16"/>
      <c r="Z1057" s="183"/>
      <c r="AC1057" s="182"/>
      <c r="AD1057" s="64"/>
      <c r="AE1057" s="182"/>
      <c r="AF1057" s="182"/>
    </row>
    <row r="1058" spans="1:32" s="15" customFormat="1" ht="16.5">
      <c r="A1058" s="48"/>
      <c r="B1058" s="45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  <c r="O1058" s="16"/>
      <c r="P1058" s="16"/>
      <c r="Q1058" s="16"/>
      <c r="R1058" s="16"/>
      <c r="S1058" s="16"/>
      <c r="T1058" s="16"/>
      <c r="U1058" s="16"/>
      <c r="V1058" s="16"/>
      <c r="W1058" s="16"/>
      <c r="X1058" s="16"/>
      <c r="Y1058" s="16"/>
      <c r="Z1058" s="183"/>
      <c r="AC1058" s="182"/>
      <c r="AD1058" s="64"/>
      <c r="AE1058" s="182"/>
      <c r="AF1058" s="182"/>
    </row>
    <row r="1059" spans="1:32" s="15" customFormat="1" ht="16.5">
      <c r="A1059" s="48"/>
      <c r="B1059" s="45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  <c r="O1059" s="16"/>
      <c r="P1059" s="16"/>
      <c r="Q1059" s="16"/>
      <c r="R1059" s="16"/>
      <c r="S1059" s="16"/>
      <c r="T1059" s="16"/>
      <c r="U1059" s="16"/>
      <c r="V1059" s="16"/>
      <c r="W1059" s="16"/>
      <c r="X1059" s="16"/>
      <c r="Y1059" s="16"/>
      <c r="Z1059" s="183"/>
      <c r="AC1059" s="182"/>
      <c r="AD1059" s="64"/>
      <c r="AE1059" s="182"/>
      <c r="AF1059" s="182"/>
    </row>
    <row r="1060" spans="1:32" s="15" customFormat="1" ht="16.5">
      <c r="A1060" s="48"/>
      <c r="B1060" s="45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  <c r="O1060" s="16"/>
      <c r="P1060" s="16"/>
      <c r="Q1060" s="16"/>
      <c r="R1060" s="16"/>
      <c r="S1060" s="16"/>
      <c r="T1060" s="16"/>
      <c r="U1060" s="16"/>
      <c r="V1060" s="16"/>
      <c r="W1060" s="16"/>
      <c r="X1060" s="16"/>
      <c r="Y1060" s="16"/>
      <c r="Z1060" s="183"/>
      <c r="AC1060" s="182"/>
      <c r="AD1060" s="64"/>
      <c r="AE1060" s="182"/>
      <c r="AF1060" s="182"/>
    </row>
    <row r="1061" spans="1:32" s="15" customFormat="1" ht="16.5">
      <c r="A1061" s="48"/>
      <c r="B1061" s="45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  <c r="O1061" s="16"/>
      <c r="P1061" s="16"/>
      <c r="Q1061" s="16"/>
      <c r="R1061" s="16"/>
      <c r="S1061" s="16"/>
      <c r="T1061" s="16"/>
      <c r="U1061" s="16"/>
      <c r="V1061" s="16"/>
      <c r="W1061" s="16"/>
      <c r="X1061" s="16"/>
      <c r="Y1061" s="16"/>
      <c r="Z1061" s="183"/>
      <c r="AC1061" s="182"/>
      <c r="AD1061" s="64"/>
      <c r="AE1061" s="182"/>
      <c r="AF1061" s="182"/>
    </row>
    <row r="1062" spans="1:32" s="15" customFormat="1" ht="16.5">
      <c r="A1062" s="48"/>
      <c r="B1062" s="45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  <c r="O1062" s="16"/>
      <c r="P1062" s="16"/>
      <c r="Q1062" s="16"/>
      <c r="R1062" s="16"/>
      <c r="S1062" s="16"/>
      <c r="T1062" s="16"/>
      <c r="U1062" s="16"/>
      <c r="V1062" s="16"/>
      <c r="W1062" s="16"/>
      <c r="X1062" s="16"/>
      <c r="Y1062" s="16"/>
      <c r="Z1062" s="183"/>
      <c r="AC1062" s="182"/>
      <c r="AD1062" s="64"/>
      <c r="AE1062" s="182"/>
      <c r="AF1062" s="182"/>
    </row>
    <row r="1063" spans="1:32" s="15" customFormat="1" ht="16.5">
      <c r="A1063" s="48"/>
      <c r="B1063" s="45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  <c r="O1063" s="16"/>
      <c r="P1063" s="16"/>
      <c r="Q1063" s="16"/>
      <c r="R1063" s="16"/>
      <c r="S1063" s="16"/>
      <c r="T1063" s="16"/>
      <c r="U1063" s="16"/>
      <c r="V1063" s="16"/>
      <c r="W1063" s="16"/>
      <c r="X1063" s="16"/>
      <c r="Y1063" s="16"/>
      <c r="Z1063" s="183"/>
      <c r="AC1063" s="182"/>
      <c r="AD1063" s="64"/>
      <c r="AE1063" s="182"/>
      <c r="AF1063" s="182"/>
    </row>
    <row r="1064" spans="1:32" s="15" customFormat="1" ht="16.5">
      <c r="A1064" s="48"/>
      <c r="B1064" s="45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  <c r="O1064" s="16"/>
      <c r="P1064" s="16"/>
      <c r="Q1064" s="16"/>
      <c r="R1064" s="16"/>
      <c r="S1064" s="16"/>
      <c r="T1064" s="16"/>
      <c r="U1064" s="16"/>
      <c r="V1064" s="16"/>
      <c r="W1064" s="16"/>
      <c r="X1064" s="16"/>
      <c r="Y1064" s="16"/>
      <c r="Z1064" s="183"/>
      <c r="AC1064" s="182"/>
      <c r="AD1064" s="64"/>
      <c r="AE1064" s="182"/>
      <c r="AF1064" s="182"/>
    </row>
    <row r="1065" spans="1:32" s="15" customFormat="1" ht="16.5">
      <c r="A1065" s="48"/>
      <c r="B1065" s="45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  <c r="O1065" s="16"/>
      <c r="P1065" s="16"/>
      <c r="Q1065" s="16"/>
      <c r="R1065" s="16"/>
      <c r="S1065" s="16"/>
      <c r="T1065" s="16"/>
      <c r="U1065" s="16"/>
      <c r="V1065" s="16"/>
      <c r="W1065" s="16"/>
      <c r="X1065" s="16"/>
      <c r="Y1065" s="16"/>
      <c r="Z1065" s="183"/>
      <c r="AC1065" s="182"/>
      <c r="AD1065" s="64"/>
      <c r="AE1065" s="182"/>
      <c r="AF1065" s="182"/>
    </row>
    <row r="1066" spans="1:32" s="15" customFormat="1" ht="16.5">
      <c r="A1066" s="48"/>
      <c r="B1066" s="45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  <c r="O1066" s="16"/>
      <c r="P1066" s="16"/>
      <c r="Q1066" s="16"/>
      <c r="R1066" s="16"/>
      <c r="S1066" s="16"/>
      <c r="T1066" s="16"/>
      <c r="U1066" s="16"/>
      <c r="V1066" s="16"/>
      <c r="W1066" s="16"/>
      <c r="X1066" s="16"/>
      <c r="Y1066" s="16"/>
      <c r="Z1066" s="183"/>
      <c r="AC1066" s="182"/>
      <c r="AD1066" s="64"/>
      <c r="AE1066" s="182"/>
      <c r="AF1066" s="182"/>
    </row>
    <row r="1067" spans="1:32" s="15" customFormat="1" ht="16.5">
      <c r="A1067" s="48"/>
      <c r="B1067" s="45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  <c r="O1067" s="16"/>
      <c r="P1067" s="16"/>
      <c r="Q1067" s="16"/>
      <c r="R1067" s="16"/>
      <c r="S1067" s="16"/>
      <c r="T1067" s="16"/>
      <c r="U1067" s="16"/>
      <c r="V1067" s="16"/>
      <c r="W1067" s="16"/>
      <c r="X1067" s="16"/>
      <c r="Y1067" s="16"/>
      <c r="Z1067" s="183"/>
      <c r="AC1067" s="182"/>
      <c r="AD1067" s="64"/>
      <c r="AE1067" s="182"/>
      <c r="AF1067" s="182"/>
    </row>
    <row r="1068" spans="1:32" s="15" customFormat="1" ht="16.5">
      <c r="A1068" s="48"/>
      <c r="B1068" s="45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  <c r="O1068" s="16"/>
      <c r="P1068" s="16"/>
      <c r="Q1068" s="16"/>
      <c r="R1068" s="16"/>
      <c r="S1068" s="16"/>
      <c r="T1068" s="16"/>
      <c r="U1068" s="16"/>
      <c r="V1068" s="16"/>
      <c r="W1068" s="16"/>
      <c r="X1068" s="16"/>
      <c r="Y1068" s="16"/>
      <c r="Z1068" s="183"/>
      <c r="AC1068" s="182"/>
      <c r="AD1068" s="64"/>
      <c r="AE1068" s="182"/>
      <c r="AF1068" s="182"/>
    </row>
    <row r="1069" spans="1:32" s="15" customFormat="1" ht="16.5">
      <c r="A1069" s="48"/>
      <c r="B1069" s="45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  <c r="O1069" s="16"/>
      <c r="P1069" s="16"/>
      <c r="Q1069" s="16"/>
      <c r="R1069" s="16"/>
      <c r="S1069" s="16"/>
      <c r="T1069" s="16"/>
      <c r="U1069" s="16"/>
      <c r="V1069" s="16"/>
      <c r="W1069" s="16"/>
      <c r="X1069" s="16"/>
      <c r="Y1069" s="16"/>
      <c r="Z1069" s="183"/>
      <c r="AC1069" s="182"/>
      <c r="AD1069" s="64"/>
      <c r="AE1069" s="182"/>
      <c r="AF1069" s="182"/>
    </row>
    <row r="1070" spans="1:32" s="15" customFormat="1" ht="16.5">
      <c r="A1070" s="48"/>
      <c r="B1070" s="45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  <c r="O1070" s="16"/>
      <c r="P1070" s="16"/>
      <c r="Q1070" s="16"/>
      <c r="R1070" s="16"/>
      <c r="S1070" s="16"/>
      <c r="T1070" s="16"/>
      <c r="U1070" s="16"/>
      <c r="V1070" s="16"/>
      <c r="W1070" s="16"/>
      <c r="X1070" s="16"/>
      <c r="Y1070" s="16"/>
      <c r="Z1070" s="183"/>
      <c r="AC1070" s="182"/>
      <c r="AD1070" s="64"/>
      <c r="AE1070" s="182"/>
      <c r="AF1070" s="182"/>
    </row>
    <row r="1071" spans="1:32" s="15" customFormat="1" ht="16.5">
      <c r="A1071" s="48"/>
      <c r="B1071" s="45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  <c r="O1071" s="16"/>
      <c r="P1071" s="16"/>
      <c r="Q1071" s="16"/>
      <c r="R1071" s="16"/>
      <c r="S1071" s="16"/>
      <c r="T1071" s="16"/>
      <c r="U1071" s="16"/>
      <c r="V1071" s="16"/>
      <c r="W1071" s="16"/>
      <c r="X1071" s="16"/>
      <c r="Y1071" s="16"/>
      <c r="Z1071" s="183"/>
      <c r="AC1071" s="182"/>
      <c r="AD1071" s="64"/>
      <c r="AE1071" s="182"/>
      <c r="AF1071" s="182"/>
    </row>
    <row r="1072" spans="1:32" s="15" customFormat="1" ht="16.5">
      <c r="A1072" s="48"/>
      <c r="B1072" s="45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  <c r="O1072" s="16"/>
      <c r="P1072" s="16"/>
      <c r="Q1072" s="16"/>
      <c r="R1072" s="16"/>
      <c r="S1072" s="16"/>
      <c r="T1072" s="16"/>
      <c r="U1072" s="16"/>
      <c r="V1072" s="16"/>
      <c r="W1072" s="16"/>
      <c r="X1072" s="16"/>
      <c r="Y1072" s="16"/>
      <c r="Z1072" s="183"/>
      <c r="AC1072" s="182"/>
      <c r="AD1072" s="64"/>
      <c r="AE1072" s="182"/>
      <c r="AF1072" s="182"/>
    </row>
    <row r="1073" spans="1:32" s="15" customFormat="1" ht="16.5">
      <c r="A1073" s="48"/>
      <c r="B1073" s="45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  <c r="O1073" s="16"/>
      <c r="P1073" s="16"/>
      <c r="Q1073" s="16"/>
      <c r="R1073" s="16"/>
      <c r="S1073" s="16"/>
      <c r="T1073" s="16"/>
      <c r="U1073" s="16"/>
      <c r="V1073" s="16"/>
      <c r="W1073" s="16"/>
      <c r="X1073" s="16"/>
      <c r="Y1073" s="16"/>
      <c r="Z1073" s="183"/>
      <c r="AC1073" s="182"/>
      <c r="AD1073" s="64"/>
      <c r="AE1073" s="182"/>
      <c r="AF1073" s="182"/>
    </row>
    <row r="1074" spans="1:32" s="15" customFormat="1" ht="16.5">
      <c r="A1074" s="48"/>
      <c r="B1074" s="45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  <c r="O1074" s="16"/>
      <c r="P1074" s="16"/>
      <c r="Q1074" s="16"/>
      <c r="R1074" s="16"/>
      <c r="S1074" s="16"/>
      <c r="T1074" s="16"/>
      <c r="U1074" s="16"/>
      <c r="V1074" s="16"/>
      <c r="W1074" s="16"/>
      <c r="X1074" s="16"/>
      <c r="Y1074" s="16"/>
      <c r="Z1074" s="183"/>
      <c r="AC1074" s="182"/>
      <c r="AD1074" s="64"/>
      <c r="AE1074" s="182"/>
      <c r="AF1074" s="182"/>
    </row>
    <row r="1075" spans="1:32" s="15" customFormat="1" ht="16.5">
      <c r="A1075" s="48"/>
      <c r="B1075" s="45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  <c r="O1075" s="16"/>
      <c r="P1075" s="16"/>
      <c r="Q1075" s="16"/>
      <c r="R1075" s="16"/>
      <c r="S1075" s="16"/>
      <c r="T1075" s="16"/>
      <c r="U1075" s="16"/>
      <c r="V1075" s="16"/>
      <c r="W1075" s="16"/>
      <c r="X1075" s="16"/>
      <c r="Y1075" s="16"/>
      <c r="Z1075" s="183"/>
      <c r="AC1075" s="182"/>
      <c r="AD1075" s="64"/>
      <c r="AE1075" s="182"/>
      <c r="AF1075" s="182"/>
    </row>
    <row r="1076" spans="1:32" s="15" customFormat="1" ht="16.5">
      <c r="A1076" s="48"/>
      <c r="B1076" s="45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  <c r="O1076" s="16"/>
      <c r="P1076" s="16"/>
      <c r="Q1076" s="16"/>
      <c r="R1076" s="16"/>
      <c r="S1076" s="16"/>
      <c r="T1076" s="16"/>
      <c r="U1076" s="16"/>
      <c r="V1076" s="16"/>
      <c r="W1076" s="16"/>
      <c r="X1076" s="16"/>
      <c r="Y1076" s="16"/>
      <c r="Z1076" s="183"/>
      <c r="AC1076" s="182"/>
      <c r="AD1076" s="64"/>
      <c r="AE1076" s="182"/>
      <c r="AF1076" s="182"/>
    </row>
    <row r="1077" spans="1:32" s="15" customFormat="1" ht="16.5">
      <c r="A1077" s="48"/>
      <c r="B1077" s="45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  <c r="O1077" s="16"/>
      <c r="P1077" s="16"/>
      <c r="Q1077" s="16"/>
      <c r="R1077" s="16"/>
      <c r="S1077" s="16"/>
      <c r="T1077" s="16"/>
      <c r="U1077" s="16"/>
      <c r="V1077" s="16"/>
      <c r="W1077" s="16"/>
      <c r="X1077" s="16"/>
      <c r="Y1077" s="16"/>
      <c r="Z1077" s="183"/>
      <c r="AC1077" s="182"/>
      <c r="AD1077" s="64"/>
      <c r="AE1077" s="182"/>
      <c r="AF1077" s="182"/>
    </row>
    <row r="1078" spans="1:32" s="15" customFormat="1" ht="16.5">
      <c r="A1078" s="48"/>
      <c r="B1078" s="45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  <c r="O1078" s="16"/>
      <c r="P1078" s="16"/>
      <c r="Q1078" s="16"/>
      <c r="R1078" s="16"/>
      <c r="S1078" s="16"/>
      <c r="T1078" s="16"/>
      <c r="U1078" s="16"/>
      <c r="V1078" s="16"/>
      <c r="W1078" s="16"/>
      <c r="X1078" s="16"/>
      <c r="Y1078" s="16"/>
      <c r="Z1078" s="183"/>
      <c r="AC1078" s="182"/>
      <c r="AD1078" s="64"/>
      <c r="AE1078" s="182"/>
      <c r="AF1078" s="182"/>
    </row>
    <row r="1079" spans="1:32" s="15" customFormat="1" ht="16.5">
      <c r="A1079" s="48"/>
      <c r="B1079" s="45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  <c r="O1079" s="16"/>
      <c r="P1079" s="16"/>
      <c r="Q1079" s="16"/>
      <c r="R1079" s="16"/>
      <c r="S1079" s="16"/>
      <c r="T1079" s="16"/>
      <c r="U1079" s="16"/>
      <c r="V1079" s="16"/>
      <c r="W1079" s="16"/>
      <c r="X1079" s="16"/>
      <c r="Y1079" s="16"/>
      <c r="Z1079" s="183"/>
      <c r="AC1079" s="182"/>
      <c r="AD1079" s="64"/>
      <c r="AE1079" s="182"/>
      <c r="AF1079" s="182"/>
    </row>
    <row r="1080" spans="1:32" s="15" customFormat="1" ht="16.5">
      <c r="A1080" s="48"/>
      <c r="B1080" s="45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  <c r="O1080" s="16"/>
      <c r="P1080" s="16"/>
      <c r="Q1080" s="16"/>
      <c r="R1080" s="16"/>
      <c r="S1080" s="16"/>
      <c r="T1080" s="16"/>
      <c r="U1080" s="16"/>
      <c r="V1080" s="16"/>
      <c r="W1080" s="16"/>
      <c r="X1080" s="16"/>
      <c r="Y1080" s="16"/>
      <c r="Z1080" s="183"/>
      <c r="AC1080" s="182"/>
      <c r="AD1080" s="64"/>
      <c r="AE1080" s="182"/>
      <c r="AF1080" s="182"/>
    </row>
    <row r="1081" spans="1:32" s="15" customFormat="1" ht="16.5">
      <c r="A1081" s="48"/>
      <c r="B1081" s="45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  <c r="O1081" s="16"/>
      <c r="P1081" s="16"/>
      <c r="Q1081" s="16"/>
      <c r="R1081" s="16"/>
      <c r="S1081" s="16"/>
      <c r="T1081" s="16"/>
      <c r="U1081" s="16"/>
      <c r="V1081" s="16"/>
      <c r="W1081" s="16"/>
      <c r="X1081" s="16"/>
      <c r="Y1081" s="16"/>
      <c r="Z1081" s="183"/>
      <c r="AC1081" s="182"/>
      <c r="AD1081" s="64"/>
      <c r="AE1081" s="182"/>
      <c r="AF1081" s="182"/>
    </row>
    <row r="1082" spans="1:32" s="15" customFormat="1" ht="16.5">
      <c r="A1082" s="48"/>
      <c r="B1082" s="45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  <c r="O1082" s="16"/>
      <c r="P1082" s="16"/>
      <c r="Q1082" s="16"/>
      <c r="R1082" s="16"/>
      <c r="S1082" s="16"/>
      <c r="T1082" s="16"/>
      <c r="U1082" s="16"/>
      <c r="V1082" s="16"/>
      <c r="W1082" s="16"/>
      <c r="X1082" s="16"/>
      <c r="Y1082" s="16"/>
      <c r="Z1082" s="183"/>
      <c r="AC1082" s="182"/>
      <c r="AD1082" s="64"/>
      <c r="AE1082" s="182"/>
      <c r="AF1082" s="182"/>
    </row>
    <row r="1083" spans="1:32" s="15" customFormat="1" ht="16.5">
      <c r="A1083" s="48"/>
      <c r="B1083" s="45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  <c r="O1083" s="16"/>
      <c r="P1083" s="16"/>
      <c r="Q1083" s="16"/>
      <c r="R1083" s="16"/>
      <c r="S1083" s="16"/>
      <c r="T1083" s="16"/>
      <c r="U1083" s="16"/>
      <c r="V1083" s="16"/>
      <c r="W1083" s="16"/>
      <c r="X1083" s="16"/>
      <c r="Y1083" s="16"/>
      <c r="Z1083" s="183"/>
      <c r="AC1083" s="182"/>
      <c r="AD1083" s="64"/>
      <c r="AE1083" s="182"/>
      <c r="AF1083" s="182"/>
    </row>
    <row r="1084" spans="1:32" s="15" customFormat="1" ht="16.5">
      <c r="A1084" s="48"/>
      <c r="B1084" s="45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  <c r="O1084" s="16"/>
      <c r="P1084" s="16"/>
      <c r="Q1084" s="16"/>
      <c r="R1084" s="16"/>
      <c r="S1084" s="16"/>
      <c r="T1084" s="16"/>
      <c r="U1084" s="16"/>
      <c r="V1084" s="16"/>
      <c r="W1084" s="16"/>
      <c r="X1084" s="16"/>
      <c r="Y1084" s="16"/>
      <c r="Z1084" s="183"/>
      <c r="AC1084" s="182"/>
      <c r="AD1084" s="64"/>
      <c r="AE1084" s="182"/>
      <c r="AF1084" s="182"/>
    </row>
    <row r="1085" spans="1:32" s="15" customFormat="1" ht="16.5">
      <c r="A1085" s="48"/>
      <c r="B1085" s="45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  <c r="O1085" s="16"/>
      <c r="P1085" s="16"/>
      <c r="Q1085" s="16"/>
      <c r="R1085" s="16"/>
      <c r="S1085" s="16"/>
      <c r="T1085" s="16"/>
      <c r="U1085" s="16"/>
      <c r="V1085" s="16"/>
      <c r="W1085" s="16"/>
      <c r="X1085" s="16"/>
      <c r="Y1085" s="16"/>
      <c r="Z1085" s="183"/>
      <c r="AC1085" s="182"/>
      <c r="AD1085" s="64"/>
      <c r="AE1085" s="182"/>
      <c r="AF1085" s="182"/>
    </row>
    <row r="1086" spans="1:32" s="15" customFormat="1" ht="16.5">
      <c r="A1086" s="48"/>
      <c r="B1086" s="45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  <c r="O1086" s="16"/>
      <c r="P1086" s="16"/>
      <c r="Q1086" s="16"/>
      <c r="R1086" s="16"/>
      <c r="S1086" s="16"/>
      <c r="T1086" s="16"/>
      <c r="U1086" s="16"/>
      <c r="V1086" s="16"/>
      <c r="W1086" s="16"/>
      <c r="X1086" s="16"/>
      <c r="Y1086" s="16"/>
      <c r="Z1086" s="183"/>
      <c r="AC1086" s="182"/>
      <c r="AD1086" s="64"/>
      <c r="AE1086" s="182"/>
      <c r="AF1086" s="182"/>
    </row>
    <row r="1087" spans="1:32" s="15" customFormat="1" ht="16.5">
      <c r="A1087" s="48"/>
      <c r="B1087" s="45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  <c r="O1087" s="16"/>
      <c r="P1087" s="16"/>
      <c r="Q1087" s="16"/>
      <c r="R1087" s="16"/>
      <c r="S1087" s="16"/>
      <c r="T1087" s="16"/>
      <c r="U1087" s="16"/>
      <c r="V1087" s="16"/>
      <c r="W1087" s="16"/>
      <c r="X1087" s="16"/>
      <c r="Y1087" s="16"/>
      <c r="Z1087" s="183"/>
      <c r="AC1087" s="182"/>
      <c r="AD1087" s="64"/>
      <c r="AE1087" s="182"/>
      <c r="AF1087" s="182"/>
    </row>
    <row r="1088" spans="1:32" s="15" customFormat="1" ht="16.5">
      <c r="A1088" s="48"/>
      <c r="B1088" s="45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  <c r="O1088" s="16"/>
      <c r="P1088" s="16"/>
      <c r="Q1088" s="16"/>
      <c r="R1088" s="16"/>
      <c r="S1088" s="16"/>
      <c r="T1088" s="16"/>
      <c r="U1088" s="16"/>
      <c r="V1088" s="16"/>
      <c r="W1088" s="16"/>
      <c r="X1088" s="16"/>
      <c r="Y1088" s="16"/>
      <c r="Z1088" s="183"/>
      <c r="AC1088" s="182"/>
      <c r="AD1088" s="64"/>
      <c r="AE1088" s="182"/>
      <c r="AF1088" s="182"/>
    </row>
    <row r="1089" spans="1:32" s="15" customFormat="1" ht="16.5">
      <c r="A1089" s="48"/>
      <c r="B1089" s="45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  <c r="O1089" s="16"/>
      <c r="P1089" s="16"/>
      <c r="Q1089" s="16"/>
      <c r="R1089" s="16"/>
      <c r="S1089" s="16"/>
      <c r="T1089" s="16"/>
      <c r="U1089" s="16"/>
      <c r="V1089" s="16"/>
      <c r="W1089" s="16"/>
      <c r="X1089" s="16"/>
      <c r="Y1089" s="16"/>
      <c r="Z1089" s="183"/>
      <c r="AC1089" s="182"/>
      <c r="AD1089" s="64"/>
      <c r="AE1089" s="182"/>
      <c r="AF1089" s="182"/>
    </row>
    <row r="1090" spans="1:32" s="15" customFormat="1" ht="16.5">
      <c r="A1090" s="48"/>
      <c r="B1090" s="45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  <c r="O1090" s="16"/>
      <c r="P1090" s="16"/>
      <c r="Q1090" s="16"/>
      <c r="R1090" s="16"/>
      <c r="S1090" s="16"/>
      <c r="T1090" s="16"/>
      <c r="U1090" s="16"/>
      <c r="V1090" s="16"/>
      <c r="W1090" s="16"/>
      <c r="X1090" s="16"/>
      <c r="Y1090" s="16"/>
      <c r="Z1090" s="183"/>
      <c r="AC1090" s="182"/>
      <c r="AD1090" s="64"/>
      <c r="AE1090" s="182"/>
      <c r="AF1090" s="182"/>
    </row>
    <row r="1091" spans="1:32" s="15" customFormat="1" ht="16.5">
      <c r="A1091" s="48"/>
      <c r="B1091" s="45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  <c r="O1091" s="16"/>
      <c r="P1091" s="16"/>
      <c r="Q1091" s="16"/>
      <c r="R1091" s="16"/>
      <c r="S1091" s="16"/>
      <c r="T1091" s="16"/>
      <c r="U1091" s="16"/>
      <c r="V1091" s="16"/>
      <c r="W1091" s="16"/>
      <c r="X1091" s="16"/>
      <c r="Y1091" s="16"/>
      <c r="Z1091" s="183"/>
      <c r="AC1091" s="182"/>
      <c r="AD1091" s="64"/>
      <c r="AE1091" s="182"/>
      <c r="AF1091" s="182"/>
    </row>
    <row r="1092" spans="1:32" s="15" customFormat="1" ht="16.5">
      <c r="A1092" s="48"/>
      <c r="B1092" s="45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  <c r="O1092" s="16"/>
      <c r="P1092" s="16"/>
      <c r="Q1092" s="16"/>
      <c r="R1092" s="16"/>
      <c r="S1092" s="16"/>
      <c r="T1092" s="16"/>
      <c r="U1092" s="16"/>
      <c r="V1092" s="16"/>
      <c r="W1092" s="16"/>
      <c r="X1092" s="16"/>
      <c r="Y1092" s="16"/>
      <c r="Z1092" s="183"/>
      <c r="AC1092" s="182"/>
      <c r="AD1092" s="64"/>
      <c r="AE1092" s="182"/>
      <c r="AF1092" s="182"/>
    </row>
    <row r="1093" spans="1:32" s="15" customFormat="1" ht="16.5">
      <c r="A1093" s="48"/>
      <c r="B1093" s="45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  <c r="O1093" s="16"/>
      <c r="P1093" s="16"/>
      <c r="Q1093" s="16"/>
      <c r="R1093" s="16"/>
      <c r="S1093" s="16"/>
      <c r="T1093" s="16"/>
      <c r="U1093" s="16"/>
      <c r="V1093" s="16"/>
      <c r="W1093" s="16"/>
      <c r="X1093" s="16"/>
      <c r="Y1093" s="16"/>
      <c r="Z1093" s="183"/>
      <c r="AC1093" s="182"/>
      <c r="AD1093" s="64"/>
      <c r="AE1093" s="182"/>
      <c r="AF1093" s="182"/>
    </row>
    <row r="1094" spans="1:32" s="15" customFormat="1" ht="16.5">
      <c r="A1094" s="48"/>
      <c r="B1094" s="45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  <c r="O1094" s="16"/>
      <c r="P1094" s="16"/>
      <c r="Q1094" s="16"/>
      <c r="R1094" s="16"/>
      <c r="S1094" s="16"/>
      <c r="T1094" s="16"/>
      <c r="U1094" s="16"/>
      <c r="V1094" s="16"/>
      <c r="W1094" s="16"/>
      <c r="X1094" s="16"/>
      <c r="Y1094" s="16"/>
      <c r="Z1094" s="183"/>
      <c r="AC1094" s="182"/>
      <c r="AD1094" s="64"/>
      <c r="AE1094" s="182"/>
      <c r="AF1094" s="182"/>
    </row>
    <row r="1095" spans="1:32" s="15" customFormat="1" ht="16.5">
      <c r="A1095" s="48"/>
      <c r="B1095" s="45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  <c r="O1095" s="16"/>
      <c r="P1095" s="16"/>
      <c r="Q1095" s="16"/>
      <c r="R1095" s="16"/>
      <c r="S1095" s="16"/>
      <c r="T1095" s="16"/>
      <c r="U1095" s="16"/>
      <c r="V1095" s="16"/>
      <c r="W1095" s="16"/>
      <c r="X1095" s="16"/>
      <c r="Y1095" s="16"/>
      <c r="Z1095" s="183"/>
      <c r="AC1095" s="182"/>
      <c r="AD1095" s="64"/>
      <c r="AE1095" s="182"/>
      <c r="AF1095" s="182"/>
    </row>
    <row r="1096" spans="1:32" s="15" customFormat="1" ht="16.5">
      <c r="A1096" s="48"/>
      <c r="B1096" s="45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  <c r="O1096" s="16"/>
      <c r="P1096" s="16"/>
      <c r="Q1096" s="16"/>
      <c r="R1096" s="16"/>
      <c r="S1096" s="16"/>
      <c r="T1096" s="16"/>
      <c r="U1096" s="16"/>
      <c r="V1096" s="16"/>
      <c r="W1096" s="16"/>
      <c r="X1096" s="16"/>
      <c r="Y1096" s="16"/>
      <c r="Z1096" s="183"/>
      <c r="AC1096" s="182"/>
      <c r="AD1096" s="64"/>
      <c r="AE1096" s="182"/>
      <c r="AF1096" s="182"/>
    </row>
    <row r="1097" spans="1:32" s="15" customFormat="1" ht="16.5">
      <c r="A1097" s="48"/>
      <c r="B1097" s="45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  <c r="O1097" s="16"/>
      <c r="P1097" s="16"/>
      <c r="Q1097" s="16"/>
      <c r="R1097" s="16"/>
      <c r="S1097" s="16"/>
      <c r="T1097" s="16"/>
      <c r="U1097" s="16"/>
      <c r="V1097" s="16"/>
      <c r="W1097" s="16"/>
      <c r="X1097" s="16"/>
      <c r="Y1097" s="16"/>
      <c r="Z1097" s="183"/>
      <c r="AC1097" s="182"/>
      <c r="AD1097" s="64"/>
      <c r="AE1097" s="182"/>
      <c r="AF1097" s="182"/>
    </row>
    <row r="1098" spans="1:32" s="15" customFormat="1" ht="16.5">
      <c r="A1098" s="48"/>
      <c r="B1098" s="45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  <c r="O1098" s="16"/>
      <c r="P1098" s="16"/>
      <c r="Q1098" s="16"/>
      <c r="R1098" s="16"/>
      <c r="S1098" s="16"/>
      <c r="T1098" s="16"/>
      <c r="U1098" s="16"/>
      <c r="V1098" s="16"/>
      <c r="W1098" s="16"/>
      <c r="X1098" s="16"/>
      <c r="Y1098" s="16"/>
      <c r="Z1098" s="183"/>
      <c r="AC1098" s="182"/>
      <c r="AD1098" s="64"/>
      <c r="AE1098" s="182"/>
      <c r="AF1098" s="182"/>
    </row>
    <row r="1099" spans="1:32" s="15" customFormat="1" ht="16.5">
      <c r="A1099" s="48"/>
      <c r="B1099" s="45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  <c r="O1099" s="16"/>
      <c r="P1099" s="16"/>
      <c r="Q1099" s="16"/>
      <c r="R1099" s="16"/>
      <c r="S1099" s="16"/>
      <c r="T1099" s="16"/>
      <c r="U1099" s="16"/>
      <c r="V1099" s="16"/>
      <c r="W1099" s="16"/>
      <c r="X1099" s="16"/>
      <c r="Y1099" s="16"/>
      <c r="Z1099" s="183"/>
      <c r="AC1099" s="182"/>
      <c r="AD1099" s="64"/>
      <c r="AE1099" s="182"/>
      <c r="AF1099" s="182"/>
    </row>
    <row r="1100" spans="1:32" s="15" customFormat="1" ht="16.5">
      <c r="A1100" s="48"/>
      <c r="B1100" s="45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  <c r="O1100" s="16"/>
      <c r="P1100" s="16"/>
      <c r="Q1100" s="16"/>
      <c r="R1100" s="16"/>
      <c r="S1100" s="16"/>
      <c r="T1100" s="16"/>
      <c r="U1100" s="16"/>
      <c r="V1100" s="16"/>
      <c r="W1100" s="16"/>
      <c r="X1100" s="16"/>
      <c r="Y1100" s="16"/>
      <c r="Z1100" s="183"/>
      <c r="AC1100" s="182"/>
      <c r="AD1100" s="64"/>
      <c r="AE1100" s="182"/>
      <c r="AF1100" s="182"/>
    </row>
    <row r="1101" spans="1:32" s="15" customFormat="1" ht="16.5">
      <c r="A1101" s="48"/>
      <c r="B1101" s="45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  <c r="O1101" s="16"/>
      <c r="P1101" s="16"/>
      <c r="Q1101" s="16"/>
      <c r="R1101" s="16"/>
      <c r="S1101" s="16"/>
      <c r="T1101" s="16"/>
      <c r="U1101" s="16"/>
      <c r="V1101" s="16"/>
      <c r="W1101" s="16"/>
      <c r="X1101" s="16"/>
      <c r="Y1101" s="16"/>
      <c r="Z1101" s="183"/>
      <c r="AC1101" s="182"/>
      <c r="AD1101" s="64"/>
      <c r="AE1101" s="182"/>
      <c r="AF1101" s="182"/>
    </row>
    <row r="1102" spans="1:32" s="15" customFormat="1" ht="16.5">
      <c r="A1102" s="48"/>
      <c r="B1102" s="45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  <c r="O1102" s="16"/>
      <c r="P1102" s="16"/>
      <c r="Q1102" s="16"/>
      <c r="R1102" s="16"/>
      <c r="S1102" s="16"/>
      <c r="T1102" s="16"/>
      <c r="U1102" s="16"/>
      <c r="V1102" s="16"/>
      <c r="W1102" s="16"/>
      <c r="X1102" s="16"/>
      <c r="Y1102" s="16"/>
      <c r="Z1102" s="183"/>
      <c r="AC1102" s="182"/>
      <c r="AD1102" s="64"/>
      <c r="AE1102" s="182"/>
      <c r="AF1102" s="182"/>
    </row>
    <row r="1103" spans="1:32" s="15" customFormat="1" ht="16.5">
      <c r="A1103" s="48"/>
      <c r="B1103" s="45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  <c r="O1103" s="16"/>
      <c r="P1103" s="16"/>
      <c r="Q1103" s="16"/>
      <c r="R1103" s="16"/>
      <c r="S1103" s="16"/>
      <c r="T1103" s="16"/>
      <c r="U1103" s="16"/>
      <c r="V1103" s="16"/>
      <c r="W1103" s="16"/>
      <c r="X1103" s="16"/>
      <c r="Y1103" s="16"/>
      <c r="Z1103" s="183"/>
      <c r="AC1103" s="182"/>
      <c r="AD1103" s="64"/>
      <c r="AE1103" s="182"/>
      <c r="AF1103" s="182"/>
    </row>
    <row r="1104" spans="1:32" s="15" customFormat="1" ht="16.5">
      <c r="A1104" s="48"/>
      <c r="B1104" s="45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  <c r="O1104" s="16"/>
      <c r="P1104" s="16"/>
      <c r="Q1104" s="16"/>
      <c r="R1104" s="16"/>
      <c r="S1104" s="16"/>
      <c r="T1104" s="16"/>
      <c r="U1104" s="16"/>
      <c r="V1104" s="16"/>
      <c r="W1104" s="16"/>
      <c r="X1104" s="16"/>
      <c r="Y1104" s="16"/>
      <c r="Z1104" s="183"/>
      <c r="AC1104" s="182"/>
      <c r="AD1104" s="64"/>
      <c r="AE1104" s="182"/>
      <c r="AF1104" s="182"/>
    </row>
    <row r="1105" spans="1:32" s="15" customFormat="1" ht="16.5">
      <c r="A1105" s="48"/>
      <c r="B1105" s="45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  <c r="O1105" s="16"/>
      <c r="P1105" s="16"/>
      <c r="Q1105" s="16"/>
      <c r="R1105" s="16"/>
      <c r="S1105" s="16"/>
      <c r="T1105" s="16"/>
      <c r="U1105" s="16"/>
      <c r="V1105" s="16"/>
      <c r="W1105" s="16"/>
      <c r="X1105" s="16"/>
      <c r="Y1105" s="16"/>
      <c r="Z1105" s="183"/>
      <c r="AC1105" s="182"/>
      <c r="AD1105" s="64"/>
      <c r="AE1105" s="182"/>
      <c r="AF1105" s="182"/>
    </row>
    <row r="1106" spans="1:32" s="15" customFormat="1" ht="16.5">
      <c r="A1106" s="48"/>
      <c r="B1106" s="45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  <c r="O1106" s="16"/>
      <c r="P1106" s="16"/>
      <c r="Q1106" s="16"/>
      <c r="R1106" s="16"/>
      <c r="S1106" s="16"/>
      <c r="T1106" s="16"/>
      <c r="U1106" s="16"/>
      <c r="V1106" s="16"/>
      <c r="W1106" s="16"/>
      <c r="X1106" s="16"/>
      <c r="Y1106" s="16"/>
      <c r="Z1106" s="183"/>
      <c r="AC1106" s="182"/>
      <c r="AD1106" s="64"/>
      <c r="AE1106" s="182"/>
      <c r="AF1106" s="182"/>
    </row>
    <row r="1107" spans="1:32" s="15" customFormat="1" ht="16.5">
      <c r="A1107" s="48"/>
      <c r="B1107" s="45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  <c r="O1107" s="16"/>
      <c r="P1107" s="16"/>
      <c r="Q1107" s="16"/>
      <c r="R1107" s="16"/>
      <c r="S1107" s="16"/>
      <c r="T1107" s="16"/>
      <c r="U1107" s="16"/>
      <c r="V1107" s="16"/>
      <c r="W1107" s="16"/>
      <c r="X1107" s="16"/>
      <c r="Y1107" s="16"/>
      <c r="Z1107" s="183"/>
      <c r="AC1107" s="182"/>
      <c r="AD1107" s="64"/>
      <c r="AE1107" s="182"/>
      <c r="AF1107" s="182"/>
    </row>
    <row r="1108" spans="1:32" s="15" customFormat="1" ht="16.5">
      <c r="A1108" s="48"/>
      <c r="B1108" s="45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  <c r="O1108" s="16"/>
      <c r="P1108" s="16"/>
      <c r="Q1108" s="16"/>
      <c r="R1108" s="16"/>
      <c r="S1108" s="16"/>
      <c r="T1108" s="16"/>
      <c r="U1108" s="16"/>
      <c r="V1108" s="16"/>
      <c r="W1108" s="16"/>
      <c r="X1108" s="16"/>
      <c r="Y1108" s="16"/>
      <c r="Z1108" s="183"/>
      <c r="AC1108" s="182"/>
      <c r="AD1108" s="64"/>
      <c r="AE1108" s="182"/>
      <c r="AF1108" s="182"/>
    </row>
    <row r="1109" spans="1:32" s="15" customFormat="1" ht="16.5">
      <c r="A1109" s="48"/>
      <c r="B1109" s="45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  <c r="O1109" s="16"/>
      <c r="P1109" s="16"/>
      <c r="Q1109" s="16"/>
      <c r="R1109" s="16"/>
      <c r="S1109" s="16"/>
      <c r="T1109" s="16"/>
      <c r="U1109" s="16"/>
      <c r="V1109" s="16"/>
      <c r="W1109" s="16"/>
      <c r="X1109" s="16"/>
      <c r="Y1109" s="16"/>
      <c r="Z1109" s="183"/>
      <c r="AC1109" s="182"/>
      <c r="AD1109" s="64"/>
      <c r="AE1109" s="182"/>
      <c r="AF1109" s="182"/>
    </row>
    <row r="1110" spans="1:32" s="15" customFormat="1" ht="16.5">
      <c r="A1110" s="48"/>
      <c r="B1110" s="45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  <c r="O1110" s="16"/>
      <c r="P1110" s="16"/>
      <c r="Q1110" s="16"/>
      <c r="R1110" s="16"/>
      <c r="S1110" s="16"/>
      <c r="T1110" s="16"/>
      <c r="U1110" s="16"/>
      <c r="V1110" s="16"/>
      <c r="W1110" s="16"/>
      <c r="X1110" s="16"/>
      <c r="Y1110" s="16"/>
      <c r="Z1110" s="183"/>
      <c r="AC1110" s="182"/>
      <c r="AD1110" s="64"/>
      <c r="AE1110" s="182"/>
      <c r="AF1110" s="182"/>
    </row>
    <row r="1111" spans="1:32" s="15" customFormat="1" ht="16.5">
      <c r="A1111" s="48"/>
      <c r="B1111" s="45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  <c r="O1111" s="16"/>
      <c r="P1111" s="16"/>
      <c r="Q1111" s="16"/>
      <c r="R1111" s="16"/>
      <c r="S1111" s="16"/>
      <c r="T1111" s="16"/>
      <c r="U1111" s="16"/>
      <c r="V1111" s="16"/>
      <c r="W1111" s="16"/>
      <c r="X1111" s="16"/>
      <c r="Y1111" s="16"/>
      <c r="Z1111" s="183"/>
      <c r="AC1111" s="182"/>
      <c r="AD1111" s="64"/>
      <c r="AE1111" s="182"/>
      <c r="AF1111" s="182"/>
    </row>
    <row r="1112" spans="1:32" s="15" customFormat="1" ht="16.5">
      <c r="A1112" s="48"/>
      <c r="B1112" s="45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  <c r="O1112" s="16"/>
      <c r="P1112" s="16"/>
      <c r="Q1112" s="16"/>
      <c r="R1112" s="16"/>
      <c r="S1112" s="16"/>
      <c r="T1112" s="16"/>
      <c r="U1112" s="16"/>
      <c r="V1112" s="16"/>
      <c r="W1112" s="16"/>
      <c r="X1112" s="16"/>
      <c r="Y1112" s="16"/>
      <c r="Z1112" s="183"/>
      <c r="AC1112" s="182"/>
      <c r="AD1112" s="64"/>
      <c r="AE1112" s="182"/>
      <c r="AF1112" s="182"/>
    </row>
    <row r="1113" spans="1:32" s="15" customFormat="1" ht="16.5">
      <c r="A1113" s="48"/>
      <c r="B1113" s="45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  <c r="O1113" s="16"/>
      <c r="P1113" s="16"/>
      <c r="Q1113" s="16"/>
      <c r="R1113" s="16"/>
      <c r="S1113" s="16"/>
      <c r="T1113" s="16"/>
      <c r="U1113" s="16"/>
      <c r="V1113" s="16"/>
      <c r="W1113" s="16"/>
      <c r="X1113" s="16"/>
      <c r="Y1113" s="16"/>
      <c r="Z1113" s="183"/>
      <c r="AC1113" s="182"/>
      <c r="AD1113" s="64"/>
      <c r="AE1113" s="182"/>
      <c r="AF1113" s="182"/>
    </row>
    <row r="1114" spans="1:32" s="15" customFormat="1" ht="16.5">
      <c r="A1114" s="48"/>
      <c r="B1114" s="45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  <c r="O1114" s="16"/>
      <c r="P1114" s="16"/>
      <c r="Q1114" s="16"/>
      <c r="R1114" s="16"/>
      <c r="S1114" s="16"/>
      <c r="T1114" s="16"/>
      <c r="U1114" s="16"/>
      <c r="V1114" s="16"/>
      <c r="W1114" s="16"/>
      <c r="X1114" s="16"/>
      <c r="Y1114" s="16"/>
      <c r="Z1114" s="183"/>
      <c r="AC1114" s="182"/>
      <c r="AD1114" s="64"/>
      <c r="AE1114" s="182"/>
      <c r="AF1114" s="182"/>
    </row>
    <row r="1115" spans="1:32" s="15" customFormat="1" ht="16.5">
      <c r="A1115" s="48"/>
      <c r="B1115" s="45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  <c r="O1115" s="16"/>
      <c r="P1115" s="16"/>
      <c r="Q1115" s="16"/>
      <c r="R1115" s="16"/>
      <c r="S1115" s="16"/>
      <c r="T1115" s="16"/>
      <c r="U1115" s="16"/>
      <c r="V1115" s="16"/>
      <c r="W1115" s="16"/>
      <c r="X1115" s="16"/>
      <c r="Y1115" s="16"/>
      <c r="Z1115" s="183"/>
      <c r="AC1115" s="182"/>
      <c r="AD1115" s="64"/>
      <c r="AE1115" s="182"/>
      <c r="AF1115" s="182"/>
    </row>
    <row r="1116" spans="1:32" s="15" customFormat="1" ht="16.5">
      <c r="A1116" s="48"/>
      <c r="B1116" s="45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  <c r="O1116" s="16"/>
      <c r="P1116" s="16"/>
      <c r="Q1116" s="16"/>
      <c r="R1116" s="16"/>
      <c r="S1116" s="16"/>
      <c r="T1116" s="16"/>
      <c r="U1116" s="16"/>
      <c r="V1116" s="16"/>
      <c r="W1116" s="16"/>
      <c r="X1116" s="16"/>
      <c r="Y1116" s="16"/>
      <c r="Z1116" s="183"/>
      <c r="AC1116" s="182"/>
      <c r="AD1116" s="64"/>
      <c r="AE1116" s="182"/>
      <c r="AF1116" s="182"/>
    </row>
    <row r="1117" spans="1:32" s="15" customFormat="1" ht="16.5">
      <c r="A1117" s="48"/>
      <c r="B1117" s="45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  <c r="O1117" s="16"/>
      <c r="P1117" s="16"/>
      <c r="Q1117" s="16"/>
      <c r="R1117" s="16"/>
      <c r="S1117" s="16"/>
      <c r="T1117" s="16"/>
      <c r="U1117" s="16"/>
      <c r="V1117" s="16"/>
      <c r="W1117" s="16"/>
      <c r="X1117" s="16"/>
      <c r="Y1117" s="16"/>
      <c r="Z1117" s="183"/>
      <c r="AC1117" s="182"/>
      <c r="AD1117" s="64"/>
      <c r="AE1117" s="182"/>
      <c r="AF1117" s="182"/>
    </row>
    <row r="1118" spans="1:32" s="15" customFormat="1" ht="16.5">
      <c r="A1118" s="48"/>
      <c r="B1118" s="45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  <c r="O1118" s="16"/>
      <c r="P1118" s="16"/>
      <c r="Q1118" s="16"/>
      <c r="R1118" s="16"/>
      <c r="S1118" s="16"/>
      <c r="T1118" s="16"/>
      <c r="U1118" s="16"/>
      <c r="V1118" s="16"/>
      <c r="W1118" s="16"/>
      <c r="X1118" s="16"/>
      <c r="Y1118" s="16"/>
      <c r="Z1118" s="183"/>
      <c r="AC1118" s="182"/>
      <c r="AD1118" s="64"/>
      <c r="AE1118" s="182"/>
      <c r="AF1118" s="182"/>
    </row>
    <row r="1119" spans="1:32" s="15" customFormat="1" ht="16.5">
      <c r="A1119" s="48"/>
      <c r="B1119" s="45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  <c r="O1119" s="16"/>
      <c r="P1119" s="16"/>
      <c r="Q1119" s="16"/>
      <c r="R1119" s="16"/>
      <c r="S1119" s="16"/>
      <c r="T1119" s="16"/>
      <c r="U1119" s="16"/>
      <c r="V1119" s="16"/>
      <c r="W1119" s="16"/>
      <c r="X1119" s="16"/>
      <c r="Y1119" s="16"/>
      <c r="Z1119" s="183"/>
      <c r="AC1119" s="182"/>
      <c r="AD1119" s="64"/>
      <c r="AE1119" s="182"/>
      <c r="AF1119" s="182"/>
    </row>
    <row r="1120" spans="1:32" s="15" customFormat="1" ht="16.5">
      <c r="A1120" s="48"/>
      <c r="B1120" s="45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  <c r="O1120" s="16"/>
      <c r="P1120" s="16"/>
      <c r="Q1120" s="16"/>
      <c r="R1120" s="16"/>
      <c r="S1120" s="16"/>
      <c r="T1120" s="16"/>
      <c r="U1120" s="16"/>
      <c r="V1120" s="16"/>
      <c r="W1120" s="16"/>
      <c r="X1120" s="16"/>
      <c r="Y1120" s="16"/>
      <c r="Z1120" s="183"/>
      <c r="AC1120" s="182"/>
      <c r="AD1120" s="64"/>
      <c r="AE1120" s="182"/>
      <c r="AF1120" s="182"/>
    </row>
    <row r="1121" spans="1:32" s="15" customFormat="1" ht="16.5">
      <c r="A1121" s="48"/>
      <c r="B1121" s="45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  <c r="O1121" s="16"/>
      <c r="P1121" s="16"/>
      <c r="Q1121" s="16"/>
      <c r="R1121" s="16"/>
      <c r="S1121" s="16"/>
      <c r="T1121" s="16"/>
      <c r="U1121" s="16"/>
      <c r="V1121" s="16"/>
      <c r="W1121" s="16"/>
      <c r="X1121" s="16"/>
      <c r="Y1121" s="16"/>
      <c r="Z1121" s="183"/>
      <c r="AC1121" s="182"/>
      <c r="AD1121" s="64"/>
      <c r="AE1121" s="182"/>
      <c r="AF1121" s="182"/>
    </row>
    <row r="1122" spans="1:32" s="15" customFormat="1" ht="16.5">
      <c r="A1122" s="48"/>
      <c r="B1122" s="45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  <c r="O1122" s="16"/>
      <c r="P1122" s="16"/>
      <c r="Q1122" s="16"/>
      <c r="R1122" s="16"/>
      <c r="S1122" s="16"/>
      <c r="T1122" s="16"/>
      <c r="U1122" s="16"/>
      <c r="V1122" s="16"/>
      <c r="W1122" s="16"/>
      <c r="X1122" s="16"/>
      <c r="Y1122" s="16"/>
      <c r="Z1122" s="183"/>
      <c r="AC1122" s="182"/>
      <c r="AD1122" s="64"/>
      <c r="AE1122" s="182"/>
      <c r="AF1122" s="182"/>
    </row>
    <row r="1123" spans="1:32" s="15" customFormat="1" ht="16.5">
      <c r="A1123" s="48"/>
      <c r="B1123" s="45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  <c r="O1123" s="16"/>
      <c r="P1123" s="16"/>
      <c r="Q1123" s="16"/>
      <c r="R1123" s="16"/>
      <c r="S1123" s="16"/>
      <c r="T1123" s="16"/>
      <c r="U1123" s="16"/>
      <c r="V1123" s="16"/>
      <c r="W1123" s="16"/>
      <c r="X1123" s="16"/>
      <c r="Y1123" s="16"/>
      <c r="Z1123" s="183"/>
      <c r="AC1123" s="182"/>
      <c r="AD1123" s="64"/>
      <c r="AE1123" s="182"/>
      <c r="AF1123" s="182"/>
    </row>
    <row r="1124" spans="1:32" s="15" customFormat="1" ht="16.5">
      <c r="A1124" s="48"/>
      <c r="B1124" s="45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  <c r="O1124" s="16"/>
      <c r="P1124" s="16"/>
      <c r="Q1124" s="16"/>
      <c r="R1124" s="16"/>
      <c r="S1124" s="16"/>
      <c r="T1124" s="16"/>
      <c r="U1124" s="16"/>
      <c r="V1124" s="16"/>
      <c r="W1124" s="16"/>
      <c r="X1124" s="16"/>
      <c r="Y1124" s="16"/>
      <c r="Z1124" s="183"/>
      <c r="AC1124" s="182"/>
      <c r="AD1124" s="64"/>
      <c r="AE1124" s="182"/>
      <c r="AF1124" s="182"/>
    </row>
    <row r="1125" spans="1:32" s="15" customFormat="1" ht="16.5">
      <c r="A1125" s="48"/>
      <c r="B1125" s="45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  <c r="O1125" s="16"/>
      <c r="P1125" s="16"/>
      <c r="Q1125" s="16"/>
      <c r="R1125" s="16"/>
      <c r="S1125" s="16"/>
      <c r="T1125" s="16"/>
      <c r="U1125" s="16"/>
      <c r="V1125" s="16"/>
      <c r="W1125" s="16"/>
      <c r="X1125" s="16"/>
      <c r="Y1125" s="16"/>
      <c r="Z1125" s="183"/>
      <c r="AC1125" s="182"/>
      <c r="AD1125" s="64"/>
      <c r="AE1125" s="182"/>
      <c r="AF1125" s="182"/>
    </row>
    <row r="1126" spans="1:32" s="15" customFormat="1" ht="16.5">
      <c r="A1126" s="48"/>
      <c r="B1126" s="45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  <c r="O1126" s="16"/>
      <c r="P1126" s="16"/>
      <c r="Q1126" s="16"/>
      <c r="R1126" s="16"/>
      <c r="S1126" s="16"/>
      <c r="T1126" s="16"/>
      <c r="U1126" s="16"/>
      <c r="V1126" s="16"/>
      <c r="W1126" s="16"/>
      <c r="X1126" s="16"/>
      <c r="Y1126" s="16"/>
      <c r="Z1126" s="183"/>
      <c r="AC1126" s="182"/>
      <c r="AD1126" s="64"/>
      <c r="AE1126" s="182"/>
      <c r="AF1126" s="182"/>
    </row>
    <row r="1127" spans="1:32" s="15" customFormat="1" ht="16.5">
      <c r="A1127" s="48"/>
      <c r="B1127" s="45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  <c r="O1127" s="16"/>
      <c r="P1127" s="16"/>
      <c r="Q1127" s="16"/>
      <c r="R1127" s="16"/>
      <c r="S1127" s="16"/>
      <c r="T1127" s="16"/>
      <c r="U1127" s="16"/>
      <c r="V1127" s="16"/>
      <c r="W1127" s="16"/>
      <c r="X1127" s="16"/>
      <c r="Y1127" s="16"/>
      <c r="Z1127" s="183"/>
      <c r="AC1127" s="182"/>
      <c r="AD1127" s="64"/>
      <c r="AE1127" s="182"/>
      <c r="AF1127" s="182"/>
    </row>
    <row r="1128" spans="1:32" s="15" customFormat="1" ht="16.5">
      <c r="A1128" s="48"/>
      <c r="B1128" s="45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  <c r="V1128" s="16"/>
      <c r="W1128" s="16"/>
      <c r="X1128" s="16"/>
      <c r="Y1128" s="16"/>
      <c r="Z1128" s="183"/>
      <c r="AC1128" s="182"/>
      <c r="AD1128" s="64"/>
      <c r="AE1128" s="182"/>
      <c r="AF1128" s="182"/>
    </row>
    <row r="1129" spans="1:32" s="15" customFormat="1" ht="16.5">
      <c r="A1129" s="48"/>
      <c r="B1129" s="45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  <c r="O1129" s="16"/>
      <c r="P1129" s="16"/>
      <c r="Q1129" s="16"/>
      <c r="R1129" s="16"/>
      <c r="S1129" s="16"/>
      <c r="T1129" s="16"/>
      <c r="U1129" s="16"/>
      <c r="V1129" s="16"/>
      <c r="W1129" s="16"/>
      <c r="X1129" s="16"/>
      <c r="Y1129" s="16"/>
      <c r="Z1129" s="183"/>
      <c r="AC1129" s="182"/>
      <c r="AD1129" s="64"/>
      <c r="AE1129" s="182"/>
      <c r="AF1129" s="182"/>
    </row>
    <row r="1130" spans="1:32" s="15" customFormat="1" ht="16.5">
      <c r="A1130" s="48"/>
      <c r="B1130" s="45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  <c r="O1130" s="16"/>
      <c r="P1130" s="16"/>
      <c r="Q1130" s="16"/>
      <c r="R1130" s="16"/>
      <c r="S1130" s="16"/>
      <c r="T1130" s="16"/>
      <c r="U1130" s="16"/>
      <c r="V1130" s="16"/>
      <c r="W1130" s="16"/>
      <c r="X1130" s="16"/>
      <c r="Y1130" s="16"/>
      <c r="Z1130" s="183"/>
      <c r="AC1130" s="182"/>
      <c r="AD1130" s="64"/>
      <c r="AE1130" s="182"/>
      <c r="AF1130" s="182"/>
    </row>
    <row r="1131" spans="1:32" s="15" customFormat="1" ht="16.5">
      <c r="A1131" s="48"/>
      <c r="B1131" s="45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  <c r="O1131" s="16"/>
      <c r="P1131" s="16"/>
      <c r="Q1131" s="16"/>
      <c r="R1131" s="16"/>
      <c r="S1131" s="16"/>
      <c r="T1131" s="16"/>
      <c r="U1131" s="16"/>
      <c r="V1131" s="16"/>
      <c r="W1131" s="16"/>
      <c r="X1131" s="16"/>
      <c r="Y1131" s="16"/>
      <c r="Z1131" s="183"/>
      <c r="AC1131" s="182"/>
      <c r="AD1131" s="64"/>
      <c r="AE1131" s="182"/>
      <c r="AF1131" s="182"/>
    </row>
    <row r="1132" spans="1:32" s="15" customFormat="1" ht="16.5">
      <c r="A1132" s="48"/>
      <c r="B1132" s="45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  <c r="O1132" s="16"/>
      <c r="P1132" s="16"/>
      <c r="Q1132" s="16"/>
      <c r="R1132" s="16"/>
      <c r="S1132" s="16"/>
      <c r="T1132" s="16"/>
      <c r="U1132" s="16"/>
      <c r="V1132" s="16"/>
      <c r="W1132" s="16"/>
      <c r="X1132" s="16"/>
      <c r="Y1132" s="16"/>
      <c r="Z1132" s="183"/>
      <c r="AC1132" s="182"/>
      <c r="AD1132" s="64"/>
      <c r="AE1132" s="182"/>
      <c r="AF1132" s="182"/>
    </row>
    <row r="1133" spans="1:32" s="15" customFormat="1" ht="16.5">
      <c r="A1133" s="48"/>
      <c r="B1133" s="45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  <c r="O1133" s="16"/>
      <c r="P1133" s="16"/>
      <c r="Q1133" s="16"/>
      <c r="R1133" s="16"/>
      <c r="S1133" s="16"/>
      <c r="T1133" s="16"/>
      <c r="U1133" s="16"/>
      <c r="V1133" s="16"/>
      <c r="W1133" s="16"/>
      <c r="X1133" s="16"/>
      <c r="Y1133" s="16"/>
      <c r="Z1133" s="183"/>
      <c r="AC1133" s="182"/>
      <c r="AD1133" s="64"/>
      <c r="AE1133" s="182"/>
      <c r="AF1133" s="182"/>
    </row>
    <row r="1134" spans="1:32" s="15" customFormat="1" ht="16.5">
      <c r="A1134" s="48"/>
      <c r="B1134" s="45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  <c r="O1134" s="16"/>
      <c r="P1134" s="16"/>
      <c r="Q1134" s="16"/>
      <c r="R1134" s="16"/>
      <c r="S1134" s="16"/>
      <c r="T1134" s="16"/>
      <c r="U1134" s="16"/>
      <c r="V1134" s="16"/>
      <c r="W1134" s="16"/>
      <c r="X1134" s="16"/>
      <c r="Y1134" s="16"/>
      <c r="Z1134" s="183"/>
      <c r="AC1134" s="182"/>
      <c r="AD1134" s="64"/>
      <c r="AE1134" s="182"/>
      <c r="AF1134" s="182"/>
    </row>
    <row r="1135" spans="1:32" s="15" customFormat="1" ht="16.5">
      <c r="A1135" s="48"/>
      <c r="B1135" s="45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  <c r="O1135" s="16"/>
      <c r="P1135" s="16"/>
      <c r="Q1135" s="16"/>
      <c r="R1135" s="16"/>
      <c r="S1135" s="16"/>
      <c r="T1135" s="16"/>
      <c r="U1135" s="16"/>
      <c r="V1135" s="16"/>
      <c r="W1135" s="16"/>
      <c r="X1135" s="16"/>
      <c r="Y1135" s="16"/>
      <c r="Z1135" s="183"/>
      <c r="AC1135" s="182"/>
      <c r="AD1135" s="64"/>
      <c r="AE1135" s="182"/>
      <c r="AF1135" s="182"/>
    </row>
    <row r="1136" spans="1:32" s="15" customFormat="1" ht="16.5">
      <c r="A1136" s="48"/>
      <c r="B1136" s="45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  <c r="O1136" s="16"/>
      <c r="P1136" s="16"/>
      <c r="Q1136" s="16"/>
      <c r="R1136" s="16"/>
      <c r="S1136" s="16"/>
      <c r="T1136" s="16"/>
      <c r="U1136" s="16"/>
      <c r="V1136" s="16"/>
      <c r="W1136" s="16"/>
      <c r="X1136" s="16"/>
      <c r="Y1136" s="16"/>
      <c r="Z1136" s="183"/>
      <c r="AC1136" s="182"/>
      <c r="AD1136" s="64"/>
      <c r="AE1136" s="182"/>
      <c r="AF1136" s="182"/>
    </row>
    <row r="1137" spans="1:32" s="15" customFormat="1" ht="16.5">
      <c r="A1137" s="48"/>
      <c r="B1137" s="45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  <c r="O1137" s="16"/>
      <c r="P1137" s="16"/>
      <c r="Q1137" s="16"/>
      <c r="R1137" s="16"/>
      <c r="S1137" s="16"/>
      <c r="T1137" s="16"/>
      <c r="U1137" s="16"/>
      <c r="V1137" s="16"/>
      <c r="W1137" s="16"/>
      <c r="X1137" s="16"/>
      <c r="Y1137" s="16"/>
      <c r="Z1137" s="183"/>
      <c r="AC1137" s="182"/>
      <c r="AD1137" s="64"/>
      <c r="AE1137" s="182"/>
      <c r="AF1137" s="182"/>
    </row>
    <row r="1138" spans="1:32" s="15" customFormat="1" ht="16.5">
      <c r="A1138" s="48"/>
      <c r="B1138" s="45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  <c r="O1138" s="16"/>
      <c r="P1138" s="16"/>
      <c r="Q1138" s="16"/>
      <c r="R1138" s="16"/>
      <c r="S1138" s="16"/>
      <c r="T1138" s="16"/>
      <c r="U1138" s="16"/>
      <c r="V1138" s="16"/>
      <c r="W1138" s="16"/>
      <c r="X1138" s="16"/>
      <c r="Y1138" s="16"/>
      <c r="Z1138" s="183"/>
      <c r="AC1138" s="182"/>
      <c r="AD1138" s="64"/>
      <c r="AE1138" s="182"/>
      <c r="AF1138" s="182"/>
    </row>
    <row r="1139" spans="1:32" s="15" customFormat="1" ht="16.5">
      <c r="A1139" s="48"/>
      <c r="B1139" s="45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  <c r="O1139" s="16"/>
      <c r="P1139" s="16"/>
      <c r="Q1139" s="16"/>
      <c r="R1139" s="16"/>
      <c r="S1139" s="16"/>
      <c r="T1139" s="16"/>
      <c r="U1139" s="16"/>
      <c r="V1139" s="16"/>
      <c r="W1139" s="16"/>
      <c r="X1139" s="16"/>
      <c r="Y1139" s="16"/>
      <c r="Z1139" s="183"/>
      <c r="AC1139" s="182"/>
      <c r="AD1139" s="64"/>
      <c r="AE1139" s="182"/>
      <c r="AF1139" s="182"/>
    </row>
    <row r="1140" spans="1:32" s="15" customFormat="1" ht="16.5">
      <c r="A1140" s="48"/>
      <c r="B1140" s="45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  <c r="O1140" s="16"/>
      <c r="P1140" s="16"/>
      <c r="Q1140" s="16"/>
      <c r="R1140" s="16"/>
      <c r="S1140" s="16"/>
      <c r="T1140" s="16"/>
      <c r="U1140" s="16"/>
      <c r="V1140" s="16"/>
      <c r="W1140" s="16"/>
      <c r="X1140" s="16"/>
      <c r="Y1140" s="16"/>
      <c r="Z1140" s="183"/>
      <c r="AC1140" s="182"/>
      <c r="AD1140" s="64"/>
      <c r="AE1140" s="182"/>
      <c r="AF1140" s="182"/>
    </row>
    <row r="1141" spans="1:32" s="15" customFormat="1" ht="16.5">
      <c r="A1141" s="48"/>
      <c r="B1141" s="45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  <c r="O1141" s="16"/>
      <c r="P1141" s="16"/>
      <c r="Q1141" s="16"/>
      <c r="R1141" s="16"/>
      <c r="S1141" s="16"/>
      <c r="T1141" s="16"/>
      <c r="U1141" s="16"/>
      <c r="V1141" s="16"/>
      <c r="W1141" s="16"/>
      <c r="X1141" s="16"/>
      <c r="Y1141" s="16"/>
      <c r="Z1141" s="183"/>
      <c r="AC1141" s="182"/>
      <c r="AD1141" s="64"/>
      <c r="AE1141" s="182"/>
      <c r="AF1141" s="182"/>
    </row>
    <row r="1142" spans="1:32" s="15" customFormat="1" ht="16.5">
      <c r="A1142" s="48"/>
      <c r="B1142" s="45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  <c r="O1142" s="16"/>
      <c r="P1142" s="16"/>
      <c r="Q1142" s="16"/>
      <c r="R1142" s="16"/>
      <c r="S1142" s="16"/>
      <c r="T1142" s="16"/>
      <c r="U1142" s="16"/>
      <c r="V1142" s="16"/>
      <c r="W1142" s="16"/>
      <c r="X1142" s="16"/>
      <c r="Y1142" s="16"/>
      <c r="Z1142" s="183"/>
      <c r="AC1142" s="182"/>
      <c r="AD1142" s="64"/>
      <c r="AE1142" s="182"/>
      <c r="AF1142" s="182"/>
    </row>
    <row r="1143" spans="1:32" s="15" customFormat="1" ht="16.5">
      <c r="A1143" s="48"/>
      <c r="B1143" s="45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  <c r="O1143" s="16"/>
      <c r="P1143" s="16"/>
      <c r="Q1143" s="16"/>
      <c r="R1143" s="16"/>
      <c r="S1143" s="16"/>
      <c r="T1143" s="16"/>
      <c r="U1143" s="16"/>
      <c r="V1143" s="16"/>
      <c r="W1143" s="16"/>
      <c r="X1143" s="16"/>
      <c r="Y1143" s="16"/>
      <c r="Z1143" s="183"/>
      <c r="AC1143" s="182"/>
      <c r="AD1143" s="64"/>
      <c r="AE1143" s="182"/>
      <c r="AF1143" s="182"/>
    </row>
    <row r="1144" spans="1:32" s="15" customFormat="1" ht="16.5">
      <c r="A1144" s="48"/>
      <c r="B1144" s="45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  <c r="O1144" s="16"/>
      <c r="P1144" s="16"/>
      <c r="Q1144" s="16"/>
      <c r="R1144" s="16"/>
      <c r="S1144" s="16"/>
      <c r="T1144" s="16"/>
      <c r="U1144" s="16"/>
      <c r="V1144" s="16"/>
      <c r="W1144" s="16"/>
      <c r="X1144" s="16"/>
      <c r="Y1144" s="16"/>
      <c r="Z1144" s="183"/>
      <c r="AC1144" s="182"/>
      <c r="AD1144" s="64"/>
      <c r="AE1144" s="182"/>
      <c r="AF1144" s="182"/>
    </row>
    <row r="1145" spans="1:32" s="15" customFormat="1" ht="16.5">
      <c r="A1145" s="48"/>
      <c r="B1145" s="45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  <c r="O1145" s="16"/>
      <c r="P1145" s="16"/>
      <c r="Q1145" s="16"/>
      <c r="R1145" s="16"/>
      <c r="S1145" s="16"/>
      <c r="T1145" s="16"/>
      <c r="U1145" s="16"/>
      <c r="V1145" s="16"/>
      <c r="W1145" s="16"/>
      <c r="X1145" s="16"/>
      <c r="Y1145" s="16"/>
      <c r="Z1145" s="183"/>
      <c r="AC1145" s="182"/>
      <c r="AD1145" s="64"/>
      <c r="AE1145" s="182"/>
      <c r="AF1145" s="182"/>
    </row>
    <row r="1146" spans="1:32" s="15" customFormat="1" ht="16.5">
      <c r="A1146" s="48"/>
      <c r="B1146" s="45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  <c r="O1146" s="16"/>
      <c r="P1146" s="16"/>
      <c r="Q1146" s="16"/>
      <c r="R1146" s="16"/>
      <c r="S1146" s="16"/>
      <c r="T1146" s="16"/>
      <c r="U1146" s="16"/>
      <c r="V1146" s="16"/>
      <c r="W1146" s="16"/>
      <c r="X1146" s="16"/>
      <c r="Y1146" s="16"/>
      <c r="Z1146" s="183"/>
      <c r="AC1146" s="182"/>
      <c r="AD1146" s="64"/>
      <c r="AE1146" s="182"/>
      <c r="AF1146" s="182"/>
    </row>
    <row r="1147" spans="1:32" s="15" customFormat="1" ht="16.5">
      <c r="A1147" s="48"/>
      <c r="B1147" s="45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  <c r="O1147" s="16"/>
      <c r="P1147" s="16"/>
      <c r="Q1147" s="16"/>
      <c r="R1147" s="16"/>
      <c r="S1147" s="16"/>
      <c r="T1147" s="16"/>
      <c r="U1147" s="16"/>
      <c r="V1147" s="16"/>
      <c r="W1147" s="16"/>
      <c r="X1147" s="16"/>
      <c r="Y1147" s="16"/>
      <c r="Z1147" s="183"/>
      <c r="AC1147" s="182"/>
      <c r="AD1147" s="64"/>
      <c r="AE1147" s="182"/>
      <c r="AF1147" s="182"/>
    </row>
    <row r="1148" spans="1:32" s="15" customFormat="1" ht="16.5">
      <c r="A1148" s="48"/>
      <c r="B1148" s="45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  <c r="O1148" s="16"/>
      <c r="P1148" s="16"/>
      <c r="Q1148" s="16"/>
      <c r="R1148" s="16"/>
      <c r="S1148" s="16"/>
      <c r="T1148" s="16"/>
      <c r="U1148" s="16"/>
      <c r="V1148" s="16"/>
      <c r="W1148" s="16"/>
      <c r="X1148" s="16"/>
      <c r="Y1148" s="16"/>
      <c r="Z1148" s="183"/>
      <c r="AC1148" s="182"/>
      <c r="AD1148" s="64"/>
      <c r="AE1148" s="182"/>
      <c r="AF1148" s="182"/>
    </row>
    <row r="1149" spans="1:32" s="15" customFormat="1" ht="16.5">
      <c r="A1149" s="48"/>
      <c r="B1149" s="45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  <c r="O1149" s="16"/>
      <c r="P1149" s="16"/>
      <c r="Q1149" s="16"/>
      <c r="R1149" s="16"/>
      <c r="S1149" s="16"/>
      <c r="T1149" s="16"/>
      <c r="U1149" s="16"/>
      <c r="V1149" s="16"/>
      <c r="W1149" s="16"/>
      <c r="X1149" s="16"/>
      <c r="Y1149" s="16"/>
      <c r="Z1149" s="183"/>
      <c r="AC1149" s="182"/>
      <c r="AD1149" s="64"/>
      <c r="AE1149" s="182"/>
      <c r="AF1149" s="182"/>
    </row>
    <row r="1150" spans="1:32" s="15" customFormat="1" ht="16.5">
      <c r="A1150" s="48"/>
      <c r="B1150" s="45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  <c r="O1150" s="16"/>
      <c r="P1150" s="16"/>
      <c r="Q1150" s="16"/>
      <c r="R1150" s="16"/>
      <c r="S1150" s="16"/>
      <c r="T1150" s="16"/>
      <c r="U1150" s="16"/>
      <c r="V1150" s="16"/>
      <c r="W1150" s="16"/>
      <c r="X1150" s="16"/>
      <c r="Y1150" s="16"/>
      <c r="Z1150" s="183"/>
      <c r="AC1150" s="182"/>
      <c r="AD1150" s="64"/>
      <c r="AE1150" s="182"/>
      <c r="AF1150" s="182"/>
    </row>
    <row r="1151" spans="1:32" s="15" customFormat="1" ht="16.5">
      <c r="A1151" s="48"/>
      <c r="B1151" s="45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  <c r="O1151" s="16"/>
      <c r="P1151" s="16"/>
      <c r="Q1151" s="16"/>
      <c r="R1151" s="16"/>
      <c r="S1151" s="16"/>
      <c r="T1151" s="16"/>
      <c r="U1151" s="16"/>
      <c r="V1151" s="16"/>
      <c r="W1151" s="16"/>
      <c r="X1151" s="16"/>
      <c r="Y1151" s="16"/>
      <c r="Z1151" s="183"/>
      <c r="AC1151" s="182"/>
      <c r="AD1151" s="64"/>
      <c r="AE1151" s="182"/>
      <c r="AF1151" s="182"/>
    </row>
    <row r="1152" spans="1:32" s="15" customFormat="1" ht="16.5">
      <c r="A1152" s="48"/>
      <c r="B1152" s="45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  <c r="O1152" s="16"/>
      <c r="P1152" s="16"/>
      <c r="Q1152" s="16"/>
      <c r="R1152" s="16"/>
      <c r="S1152" s="16"/>
      <c r="T1152" s="16"/>
      <c r="U1152" s="16"/>
      <c r="V1152" s="16"/>
      <c r="W1152" s="16"/>
      <c r="X1152" s="16"/>
      <c r="Y1152" s="16"/>
      <c r="Z1152" s="183"/>
      <c r="AC1152" s="182"/>
      <c r="AD1152" s="64"/>
      <c r="AE1152" s="182"/>
      <c r="AF1152" s="182"/>
    </row>
    <row r="1153" spans="1:32" s="15" customFormat="1" ht="16.5">
      <c r="A1153" s="48"/>
      <c r="B1153" s="45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  <c r="O1153" s="16"/>
      <c r="P1153" s="16"/>
      <c r="Q1153" s="16"/>
      <c r="R1153" s="16"/>
      <c r="S1153" s="16"/>
      <c r="T1153" s="16"/>
      <c r="U1153" s="16"/>
      <c r="V1153" s="16"/>
      <c r="W1153" s="16"/>
      <c r="X1153" s="16"/>
      <c r="Y1153" s="16"/>
      <c r="Z1153" s="183"/>
      <c r="AC1153" s="182"/>
      <c r="AD1153" s="64"/>
      <c r="AE1153" s="182"/>
      <c r="AF1153" s="182"/>
    </row>
    <row r="1154" spans="1:32" s="15" customFormat="1" ht="16.5">
      <c r="A1154" s="48"/>
      <c r="B1154" s="45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  <c r="O1154" s="16"/>
      <c r="P1154" s="16"/>
      <c r="Q1154" s="16"/>
      <c r="R1154" s="16"/>
      <c r="S1154" s="16"/>
      <c r="T1154" s="16"/>
      <c r="U1154" s="16"/>
      <c r="V1154" s="16"/>
      <c r="W1154" s="16"/>
      <c r="X1154" s="16"/>
      <c r="Y1154" s="16"/>
      <c r="Z1154" s="183"/>
      <c r="AC1154" s="182"/>
      <c r="AD1154" s="64"/>
      <c r="AE1154" s="182"/>
      <c r="AF1154" s="182"/>
    </row>
    <row r="1155" spans="1:32" s="15" customFormat="1" ht="16.5">
      <c r="A1155" s="48"/>
      <c r="B1155" s="45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  <c r="O1155" s="16"/>
      <c r="P1155" s="16"/>
      <c r="Q1155" s="16"/>
      <c r="R1155" s="16"/>
      <c r="S1155" s="16"/>
      <c r="T1155" s="16"/>
      <c r="U1155" s="16"/>
      <c r="V1155" s="16"/>
      <c r="W1155" s="16"/>
      <c r="X1155" s="16"/>
      <c r="Y1155" s="16"/>
      <c r="Z1155" s="183"/>
      <c r="AC1155" s="182"/>
      <c r="AD1155" s="64"/>
      <c r="AE1155" s="182"/>
      <c r="AF1155" s="182"/>
    </row>
    <row r="1156" spans="1:32" s="15" customFormat="1" ht="16.5">
      <c r="A1156" s="48"/>
      <c r="B1156" s="45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  <c r="O1156" s="16"/>
      <c r="P1156" s="16"/>
      <c r="Q1156" s="16"/>
      <c r="R1156" s="16"/>
      <c r="S1156" s="16"/>
      <c r="T1156" s="16"/>
      <c r="U1156" s="16"/>
      <c r="V1156" s="16"/>
      <c r="W1156" s="16"/>
      <c r="X1156" s="16"/>
      <c r="Y1156" s="16"/>
      <c r="Z1156" s="183"/>
      <c r="AC1156" s="182"/>
      <c r="AD1156" s="64"/>
      <c r="AE1156" s="182"/>
      <c r="AF1156" s="182"/>
    </row>
    <row r="1157" spans="1:32" s="15" customFormat="1" ht="16.5">
      <c r="A1157" s="48"/>
      <c r="B1157" s="45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  <c r="O1157" s="16"/>
      <c r="P1157" s="16"/>
      <c r="Q1157" s="16"/>
      <c r="R1157" s="16"/>
      <c r="S1157" s="16"/>
      <c r="T1157" s="16"/>
      <c r="U1157" s="16"/>
      <c r="V1157" s="16"/>
      <c r="W1157" s="16"/>
      <c r="X1157" s="16"/>
      <c r="Y1157" s="16"/>
      <c r="Z1157" s="183"/>
      <c r="AC1157" s="182"/>
      <c r="AD1157" s="64"/>
      <c r="AE1157" s="182"/>
      <c r="AF1157" s="182"/>
    </row>
    <row r="1158" spans="1:32" s="15" customFormat="1" ht="16.5">
      <c r="A1158" s="48"/>
      <c r="B1158" s="45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  <c r="O1158" s="16"/>
      <c r="P1158" s="16"/>
      <c r="Q1158" s="16"/>
      <c r="R1158" s="16"/>
      <c r="S1158" s="16"/>
      <c r="T1158" s="16"/>
      <c r="U1158" s="16"/>
      <c r="V1158" s="16"/>
      <c r="W1158" s="16"/>
      <c r="X1158" s="16"/>
      <c r="Y1158" s="16"/>
      <c r="Z1158" s="183"/>
      <c r="AC1158" s="182"/>
      <c r="AD1158" s="64"/>
      <c r="AE1158" s="182"/>
      <c r="AF1158" s="182"/>
    </row>
    <row r="1159" spans="1:32" s="15" customFormat="1" ht="16.5">
      <c r="A1159" s="48"/>
      <c r="B1159" s="45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  <c r="O1159" s="16"/>
      <c r="P1159" s="16"/>
      <c r="Q1159" s="16"/>
      <c r="R1159" s="16"/>
      <c r="S1159" s="16"/>
      <c r="T1159" s="16"/>
      <c r="U1159" s="16"/>
      <c r="V1159" s="16"/>
      <c r="W1159" s="16"/>
      <c r="X1159" s="16"/>
      <c r="Y1159" s="16"/>
      <c r="Z1159" s="183"/>
      <c r="AC1159" s="182"/>
      <c r="AD1159" s="64"/>
      <c r="AE1159" s="182"/>
      <c r="AF1159" s="182"/>
    </row>
    <row r="1160" spans="1:32" s="15" customFormat="1" ht="16.5">
      <c r="A1160" s="48"/>
      <c r="B1160" s="45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  <c r="O1160" s="16"/>
      <c r="P1160" s="16"/>
      <c r="Q1160" s="16"/>
      <c r="R1160" s="16"/>
      <c r="S1160" s="16"/>
      <c r="T1160" s="16"/>
      <c r="U1160" s="16"/>
      <c r="V1160" s="16"/>
      <c r="W1160" s="16"/>
      <c r="X1160" s="16"/>
      <c r="Y1160" s="16"/>
      <c r="Z1160" s="183"/>
      <c r="AC1160" s="182"/>
      <c r="AD1160" s="64"/>
      <c r="AE1160" s="182"/>
      <c r="AF1160" s="182"/>
    </row>
    <row r="1161" spans="1:32" s="15" customFormat="1" ht="16.5">
      <c r="A1161" s="48"/>
      <c r="B1161" s="45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  <c r="O1161" s="16"/>
      <c r="P1161" s="16"/>
      <c r="Q1161" s="16"/>
      <c r="R1161" s="16"/>
      <c r="S1161" s="16"/>
      <c r="T1161" s="16"/>
      <c r="U1161" s="16"/>
      <c r="V1161" s="16"/>
      <c r="W1161" s="16"/>
      <c r="X1161" s="16"/>
      <c r="Y1161" s="16"/>
      <c r="Z1161" s="183"/>
      <c r="AC1161" s="182"/>
      <c r="AD1161" s="64"/>
      <c r="AE1161" s="182"/>
      <c r="AF1161" s="182"/>
    </row>
    <row r="1162" spans="1:32" s="15" customFormat="1" ht="16.5">
      <c r="A1162" s="48"/>
      <c r="B1162" s="45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  <c r="O1162" s="16"/>
      <c r="P1162" s="16"/>
      <c r="Q1162" s="16"/>
      <c r="R1162" s="16"/>
      <c r="S1162" s="16"/>
      <c r="T1162" s="16"/>
      <c r="U1162" s="16"/>
      <c r="V1162" s="16"/>
      <c r="W1162" s="16"/>
      <c r="X1162" s="16"/>
      <c r="Y1162" s="16"/>
      <c r="Z1162" s="183"/>
      <c r="AC1162" s="182"/>
      <c r="AD1162" s="64"/>
      <c r="AE1162" s="182"/>
      <c r="AF1162" s="182"/>
    </row>
    <row r="1163" spans="1:32" s="15" customFormat="1" ht="16.5">
      <c r="A1163" s="48"/>
      <c r="B1163" s="45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  <c r="O1163" s="16"/>
      <c r="P1163" s="16"/>
      <c r="Q1163" s="16"/>
      <c r="R1163" s="16"/>
      <c r="S1163" s="16"/>
      <c r="T1163" s="16"/>
      <c r="U1163" s="16"/>
      <c r="V1163" s="16"/>
      <c r="W1163" s="16"/>
      <c r="X1163" s="16"/>
      <c r="Y1163" s="16"/>
      <c r="Z1163" s="183"/>
      <c r="AC1163" s="182"/>
      <c r="AD1163" s="64"/>
      <c r="AE1163" s="182"/>
      <c r="AF1163" s="182"/>
    </row>
    <row r="1164" spans="1:32" s="15" customFormat="1" ht="16.5">
      <c r="A1164" s="48"/>
      <c r="B1164" s="45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  <c r="O1164" s="16"/>
      <c r="P1164" s="16"/>
      <c r="Q1164" s="16"/>
      <c r="R1164" s="16"/>
      <c r="S1164" s="16"/>
      <c r="T1164" s="16"/>
      <c r="U1164" s="16"/>
      <c r="V1164" s="16"/>
      <c r="W1164" s="16"/>
      <c r="X1164" s="16"/>
      <c r="Y1164" s="16"/>
      <c r="Z1164" s="183"/>
      <c r="AC1164" s="182"/>
      <c r="AD1164" s="64"/>
      <c r="AE1164" s="182"/>
      <c r="AF1164" s="182"/>
    </row>
    <row r="1165" spans="1:32" s="15" customFormat="1" ht="16.5">
      <c r="A1165" s="48"/>
      <c r="B1165" s="45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  <c r="O1165" s="16"/>
      <c r="P1165" s="16"/>
      <c r="Q1165" s="16"/>
      <c r="R1165" s="16"/>
      <c r="S1165" s="16"/>
      <c r="T1165" s="16"/>
      <c r="U1165" s="16"/>
      <c r="V1165" s="16"/>
      <c r="W1165" s="16"/>
      <c r="X1165" s="16"/>
      <c r="Y1165" s="16"/>
      <c r="Z1165" s="183"/>
      <c r="AC1165" s="182"/>
      <c r="AD1165" s="64"/>
      <c r="AE1165" s="182"/>
      <c r="AF1165" s="182"/>
    </row>
    <row r="1166" spans="1:32" s="15" customFormat="1" ht="16.5">
      <c r="A1166" s="48"/>
      <c r="B1166" s="45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  <c r="O1166" s="16"/>
      <c r="P1166" s="16"/>
      <c r="Q1166" s="16"/>
      <c r="R1166" s="16"/>
      <c r="S1166" s="16"/>
      <c r="T1166" s="16"/>
      <c r="U1166" s="16"/>
      <c r="V1166" s="16"/>
      <c r="W1166" s="16"/>
      <c r="X1166" s="16"/>
      <c r="Y1166" s="16"/>
      <c r="Z1166" s="183"/>
      <c r="AC1166" s="182"/>
      <c r="AD1166" s="64"/>
      <c r="AE1166" s="182"/>
      <c r="AF1166" s="182"/>
    </row>
    <row r="1167" spans="1:32" s="15" customFormat="1" ht="16.5">
      <c r="A1167" s="48"/>
      <c r="B1167" s="45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  <c r="O1167" s="16"/>
      <c r="P1167" s="16"/>
      <c r="Q1167" s="16"/>
      <c r="R1167" s="16"/>
      <c r="S1167" s="16"/>
      <c r="T1167" s="16"/>
      <c r="U1167" s="16"/>
      <c r="V1167" s="16"/>
      <c r="W1167" s="16"/>
      <c r="X1167" s="16"/>
      <c r="Y1167" s="16"/>
      <c r="Z1167" s="183"/>
      <c r="AC1167" s="182"/>
      <c r="AD1167" s="64"/>
      <c r="AE1167" s="182"/>
      <c r="AF1167" s="182"/>
    </row>
    <row r="1168" spans="1:32" s="15" customFormat="1" ht="16.5">
      <c r="A1168" s="48"/>
      <c r="B1168" s="45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  <c r="O1168" s="16"/>
      <c r="P1168" s="16"/>
      <c r="Q1168" s="16"/>
      <c r="R1168" s="16"/>
      <c r="S1168" s="16"/>
      <c r="T1168" s="16"/>
      <c r="U1168" s="16"/>
      <c r="V1168" s="16"/>
      <c r="W1168" s="16"/>
      <c r="X1168" s="16"/>
      <c r="Y1168" s="16"/>
      <c r="Z1168" s="183"/>
      <c r="AC1168" s="182"/>
      <c r="AD1168" s="64"/>
      <c r="AE1168" s="182"/>
      <c r="AF1168" s="182"/>
    </row>
    <row r="1169" spans="1:32" s="15" customFormat="1" ht="16.5">
      <c r="A1169" s="48"/>
      <c r="B1169" s="45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  <c r="O1169" s="16"/>
      <c r="P1169" s="16"/>
      <c r="Q1169" s="16"/>
      <c r="R1169" s="16"/>
      <c r="S1169" s="16"/>
      <c r="T1169" s="16"/>
      <c r="U1169" s="16"/>
      <c r="V1169" s="16"/>
      <c r="W1169" s="16"/>
      <c r="X1169" s="16"/>
      <c r="Y1169" s="16"/>
      <c r="Z1169" s="183"/>
      <c r="AC1169" s="182"/>
      <c r="AD1169" s="64"/>
      <c r="AE1169" s="182"/>
      <c r="AF1169" s="182"/>
    </row>
    <row r="1170" spans="1:32" s="15" customFormat="1" ht="16.5">
      <c r="A1170" s="48"/>
      <c r="B1170" s="45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  <c r="O1170" s="16"/>
      <c r="P1170" s="16"/>
      <c r="Q1170" s="16"/>
      <c r="R1170" s="16"/>
      <c r="S1170" s="16"/>
      <c r="T1170" s="16"/>
      <c r="U1170" s="16"/>
      <c r="V1170" s="16"/>
      <c r="W1170" s="16"/>
      <c r="X1170" s="16"/>
      <c r="Y1170" s="16"/>
      <c r="Z1170" s="183"/>
      <c r="AC1170" s="182"/>
      <c r="AD1170" s="64"/>
      <c r="AE1170" s="182"/>
      <c r="AF1170" s="182"/>
    </row>
    <row r="1171" spans="1:32" s="15" customFormat="1" ht="16.5">
      <c r="A1171" s="48"/>
      <c r="B1171" s="45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  <c r="O1171" s="16"/>
      <c r="P1171" s="16"/>
      <c r="Q1171" s="16"/>
      <c r="R1171" s="16"/>
      <c r="S1171" s="16"/>
      <c r="T1171" s="16"/>
      <c r="U1171" s="16"/>
      <c r="V1171" s="16"/>
      <c r="W1171" s="16"/>
      <c r="X1171" s="16"/>
      <c r="Y1171" s="16"/>
      <c r="Z1171" s="183"/>
      <c r="AC1171" s="182"/>
      <c r="AD1171" s="64"/>
      <c r="AE1171" s="182"/>
      <c r="AF1171" s="182"/>
    </row>
    <row r="1172" spans="1:32" s="15" customFormat="1" ht="16.5">
      <c r="A1172" s="48"/>
      <c r="B1172" s="45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  <c r="O1172" s="16"/>
      <c r="P1172" s="16"/>
      <c r="Q1172" s="16"/>
      <c r="R1172" s="16"/>
      <c r="S1172" s="16"/>
      <c r="T1172" s="16"/>
      <c r="U1172" s="16"/>
      <c r="V1172" s="16"/>
      <c r="W1172" s="16"/>
      <c r="X1172" s="16"/>
      <c r="Y1172" s="16"/>
      <c r="Z1172" s="183"/>
      <c r="AC1172" s="182"/>
      <c r="AD1172" s="64"/>
      <c r="AE1172" s="182"/>
      <c r="AF1172" s="182"/>
    </row>
    <row r="1173" spans="1:32" s="15" customFormat="1" ht="16.5">
      <c r="A1173" s="48"/>
      <c r="B1173" s="45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  <c r="O1173" s="16"/>
      <c r="P1173" s="16"/>
      <c r="Q1173" s="16"/>
      <c r="R1173" s="16"/>
      <c r="S1173" s="16"/>
      <c r="T1173" s="16"/>
      <c r="U1173" s="16"/>
      <c r="V1173" s="16"/>
      <c r="W1173" s="16"/>
      <c r="X1173" s="16"/>
      <c r="Y1173" s="16"/>
      <c r="Z1173" s="183"/>
      <c r="AC1173" s="182"/>
      <c r="AD1173" s="64"/>
      <c r="AE1173" s="182"/>
      <c r="AF1173" s="182"/>
    </row>
    <row r="1174" spans="1:32" s="15" customFormat="1" ht="16.5">
      <c r="A1174" s="48"/>
      <c r="B1174" s="45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  <c r="O1174" s="16"/>
      <c r="P1174" s="16"/>
      <c r="Q1174" s="16"/>
      <c r="R1174" s="16"/>
      <c r="S1174" s="16"/>
      <c r="T1174" s="16"/>
      <c r="U1174" s="16"/>
      <c r="V1174" s="16"/>
      <c r="W1174" s="16"/>
      <c r="X1174" s="16"/>
      <c r="Y1174" s="16"/>
      <c r="Z1174" s="183"/>
      <c r="AC1174" s="182"/>
      <c r="AD1174" s="64"/>
      <c r="AE1174" s="182"/>
      <c r="AF1174" s="182"/>
    </row>
    <row r="1175" spans="1:32" s="15" customFormat="1" ht="16.5">
      <c r="A1175" s="48"/>
      <c r="B1175" s="45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  <c r="O1175" s="16"/>
      <c r="P1175" s="16"/>
      <c r="Q1175" s="16"/>
      <c r="R1175" s="16"/>
      <c r="S1175" s="16"/>
      <c r="T1175" s="16"/>
      <c r="U1175" s="16"/>
      <c r="V1175" s="16"/>
      <c r="W1175" s="16"/>
      <c r="X1175" s="16"/>
      <c r="Y1175" s="16"/>
      <c r="Z1175" s="183"/>
      <c r="AC1175" s="182"/>
      <c r="AD1175" s="64"/>
      <c r="AE1175" s="182"/>
      <c r="AF1175" s="182"/>
    </row>
    <row r="1176" spans="1:32" s="15" customFormat="1" ht="16.5">
      <c r="A1176" s="48"/>
      <c r="B1176" s="45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  <c r="O1176" s="16"/>
      <c r="P1176" s="16"/>
      <c r="Q1176" s="16"/>
      <c r="R1176" s="16"/>
      <c r="S1176" s="16"/>
      <c r="T1176" s="16"/>
      <c r="U1176" s="16"/>
      <c r="V1176" s="16"/>
      <c r="W1176" s="16"/>
      <c r="X1176" s="16"/>
      <c r="Y1176" s="16"/>
      <c r="Z1176" s="183"/>
      <c r="AC1176" s="182"/>
      <c r="AD1176" s="64"/>
      <c r="AE1176" s="182"/>
      <c r="AF1176" s="182"/>
    </row>
    <row r="1177" spans="1:32" s="15" customFormat="1" ht="16.5">
      <c r="A1177" s="48"/>
      <c r="B1177" s="45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  <c r="O1177" s="16"/>
      <c r="P1177" s="16"/>
      <c r="Q1177" s="16"/>
      <c r="R1177" s="16"/>
      <c r="S1177" s="16"/>
      <c r="T1177" s="16"/>
      <c r="U1177" s="16"/>
      <c r="V1177" s="16"/>
      <c r="W1177" s="16"/>
      <c r="X1177" s="16"/>
      <c r="Y1177" s="16"/>
      <c r="Z1177" s="183"/>
      <c r="AC1177" s="182"/>
      <c r="AD1177" s="64"/>
      <c r="AE1177" s="182"/>
      <c r="AF1177" s="182"/>
    </row>
    <row r="1178" spans="1:32" s="15" customFormat="1" ht="16.5">
      <c r="A1178" s="48"/>
      <c r="B1178" s="45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  <c r="O1178" s="16"/>
      <c r="P1178" s="16"/>
      <c r="Q1178" s="16"/>
      <c r="R1178" s="16"/>
      <c r="S1178" s="16"/>
      <c r="T1178" s="16"/>
      <c r="U1178" s="16"/>
      <c r="V1178" s="16"/>
      <c r="W1178" s="16"/>
      <c r="X1178" s="16"/>
      <c r="Y1178" s="16"/>
      <c r="Z1178" s="183"/>
      <c r="AC1178" s="182"/>
      <c r="AD1178" s="64"/>
      <c r="AE1178" s="182"/>
      <c r="AF1178" s="182"/>
    </row>
    <row r="1179" spans="1:32" s="15" customFormat="1" ht="16.5">
      <c r="A1179" s="48"/>
      <c r="B1179" s="45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  <c r="O1179" s="16"/>
      <c r="P1179" s="16"/>
      <c r="Q1179" s="16"/>
      <c r="R1179" s="16"/>
      <c r="S1179" s="16"/>
      <c r="T1179" s="16"/>
      <c r="U1179" s="16"/>
      <c r="V1179" s="16"/>
      <c r="W1179" s="16"/>
      <c r="X1179" s="16"/>
      <c r="Y1179" s="16"/>
      <c r="Z1179" s="183"/>
      <c r="AC1179" s="182"/>
      <c r="AD1179" s="64"/>
      <c r="AE1179" s="182"/>
      <c r="AF1179" s="182"/>
    </row>
    <row r="1180" spans="1:32" s="15" customFormat="1" ht="16.5">
      <c r="A1180" s="48"/>
      <c r="B1180" s="45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  <c r="O1180" s="16"/>
      <c r="P1180" s="16"/>
      <c r="Q1180" s="16"/>
      <c r="R1180" s="16"/>
      <c r="S1180" s="16"/>
      <c r="T1180" s="16"/>
      <c r="U1180" s="16"/>
      <c r="V1180" s="16"/>
      <c r="W1180" s="16"/>
      <c r="X1180" s="16"/>
      <c r="Y1180" s="16"/>
      <c r="Z1180" s="183"/>
      <c r="AC1180" s="182"/>
      <c r="AD1180" s="64"/>
      <c r="AE1180" s="182"/>
      <c r="AF1180" s="182"/>
    </row>
    <row r="1181" spans="1:32" s="15" customFormat="1" ht="16.5">
      <c r="A1181" s="48"/>
      <c r="B1181" s="45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  <c r="O1181" s="16"/>
      <c r="P1181" s="16"/>
      <c r="Q1181" s="16"/>
      <c r="R1181" s="16"/>
      <c r="S1181" s="16"/>
      <c r="T1181" s="16"/>
      <c r="U1181" s="16"/>
      <c r="V1181" s="16"/>
      <c r="W1181" s="16"/>
      <c r="X1181" s="16"/>
      <c r="Y1181" s="16"/>
      <c r="Z1181" s="183"/>
      <c r="AC1181" s="182"/>
      <c r="AD1181" s="64"/>
      <c r="AE1181" s="182"/>
      <c r="AF1181" s="182"/>
    </row>
    <row r="1182" spans="1:32" s="15" customFormat="1" ht="16.5">
      <c r="A1182" s="48"/>
      <c r="B1182" s="45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  <c r="O1182" s="16"/>
      <c r="P1182" s="16"/>
      <c r="Q1182" s="16"/>
      <c r="R1182" s="16"/>
      <c r="S1182" s="16"/>
      <c r="T1182" s="16"/>
      <c r="U1182" s="16"/>
      <c r="V1182" s="16"/>
      <c r="W1182" s="16"/>
      <c r="X1182" s="16"/>
      <c r="Y1182" s="16"/>
      <c r="Z1182" s="183"/>
      <c r="AC1182" s="182"/>
      <c r="AD1182" s="64"/>
      <c r="AE1182" s="182"/>
      <c r="AF1182" s="182"/>
    </row>
    <row r="1183" spans="1:32" s="15" customFormat="1" ht="16.5">
      <c r="A1183" s="48"/>
      <c r="B1183" s="45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  <c r="O1183" s="16"/>
      <c r="P1183" s="16"/>
      <c r="Q1183" s="16"/>
      <c r="R1183" s="16"/>
      <c r="S1183" s="16"/>
      <c r="T1183" s="16"/>
      <c r="U1183" s="16"/>
      <c r="V1183" s="16"/>
      <c r="W1183" s="16"/>
      <c r="X1183" s="16"/>
      <c r="Y1183" s="16"/>
      <c r="Z1183" s="183"/>
      <c r="AC1183" s="182"/>
      <c r="AD1183" s="64"/>
      <c r="AE1183" s="182"/>
      <c r="AF1183" s="182"/>
    </row>
    <row r="1184" spans="1:32" s="15" customFormat="1" ht="16.5">
      <c r="A1184" s="48"/>
      <c r="B1184" s="45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  <c r="O1184" s="16"/>
      <c r="P1184" s="16"/>
      <c r="Q1184" s="16"/>
      <c r="R1184" s="16"/>
      <c r="S1184" s="16"/>
      <c r="T1184" s="16"/>
      <c r="U1184" s="16"/>
      <c r="V1184" s="16"/>
      <c r="W1184" s="16"/>
      <c r="X1184" s="16"/>
      <c r="Y1184" s="16"/>
      <c r="Z1184" s="183"/>
      <c r="AC1184" s="182"/>
      <c r="AD1184" s="64"/>
      <c r="AE1184" s="182"/>
      <c r="AF1184" s="182"/>
    </row>
    <row r="1185" spans="1:32" s="15" customFormat="1" ht="16.5">
      <c r="A1185" s="48"/>
      <c r="B1185" s="45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  <c r="O1185" s="16"/>
      <c r="P1185" s="16"/>
      <c r="Q1185" s="16"/>
      <c r="R1185" s="16"/>
      <c r="S1185" s="16"/>
      <c r="T1185" s="16"/>
      <c r="U1185" s="16"/>
      <c r="V1185" s="16"/>
      <c r="W1185" s="16"/>
      <c r="X1185" s="16"/>
      <c r="Y1185" s="16"/>
      <c r="Z1185" s="183"/>
      <c r="AC1185" s="182"/>
      <c r="AD1185" s="64"/>
      <c r="AE1185" s="182"/>
      <c r="AF1185" s="182"/>
    </row>
    <row r="1186" spans="1:32" s="15" customFormat="1" ht="16.5">
      <c r="A1186" s="48"/>
      <c r="B1186" s="45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  <c r="O1186" s="16"/>
      <c r="P1186" s="16"/>
      <c r="Q1186" s="16"/>
      <c r="R1186" s="16"/>
      <c r="S1186" s="16"/>
      <c r="T1186" s="16"/>
      <c r="U1186" s="16"/>
      <c r="V1186" s="16"/>
      <c r="W1186" s="16"/>
      <c r="X1186" s="16"/>
      <c r="Y1186" s="16"/>
      <c r="Z1186" s="183"/>
      <c r="AC1186" s="182"/>
      <c r="AD1186" s="64"/>
      <c r="AE1186" s="182"/>
      <c r="AF1186" s="182"/>
    </row>
    <row r="1187" spans="1:32" s="15" customFormat="1" ht="16.5">
      <c r="A1187" s="48"/>
      <c r="B1187" s="45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  <c r="O1187" s="16"/>
      <c r="P1187" s="16"/>
      <c r="Q1187" s="16"/>
      <c r="R1187" s="16"/>
      <c r="S1187" s="16"/>
      <c r="T1187" s="16"/>
      <c r="U1187" s="16"/>
      <c r="V1187" s="16"/>
      <c r="W1187" s="16"/>
      <c r="X1187" s="16"/>
      <c r="Y1187" s="16"/>
      <c r="Z1187" s="183"/>
      <c r="AC1187" s="182"/>
      <c r="AD1187" s="64"/>
      <c r="AE1187" s="182"/>
      <c r="AF1187" s="182"/>
    </row>
    <row r="1188" spans="1:32" s="15" customFormat="1" ht="16.5">
      <c r="A1188" s="48"/>
      <c r="B1188" s="45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  <c r="O1188" s="16"/>
      <c r="P1188" s="16"/>
      <c r="Q1188" s="16"/>
      <c r="R1188" s="16"/>
      <c r="S1188" s="16"/>
      <c r="T1188" s="16"/>
      <c r="U1188" s="16"/>
      <c r="V1188" s="16"/>
      <c r="W1188" s="16"/>
      <c r="X1188" s="16"/>
      <c r="Y1188" s="16"/>
      <c r="Z1188" s="183"/>
      <c r="AC1188" s="182"/>
      <c r="AD1188" s="64"/>
      <c r="AE1188" s="182"/>
      <c r="AF1188" s="182"/>
    </row>
    <row r="1189" spans="1:32" s="15" customFormat="1" ht="16.5">
      <c r="A1189" s="48"/>
      <c r="B1189" s="45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  <c r="O1189" s="16"/>
      <c r="P1189" s="16"/>
      <c r="Q1189" s="16"/>
      <c r="R1189" s="16"/>
      <c r="S1189" s="16"/>
      <c r="T1189" s="16"/>
      <c r="U1189" s="16"/>
      <c r="V1189" s="16"/>
      <c r="W1189" s="16"/>
      <c r="X1189" s="16"/>
      <c r="Y1189" s="16"/>
      <c r="Z1189" s="183"/>
      <c r="AC1189" s="182"/>
      <c r="AD1189" s="64"/>
      <c r="AE1189" s="182"/>
      <c r="AF1189" s="182"/>
    </row>
    <row r="1190" spans="1:32" s="15" customFormat="1" ht="16.5">
      <c r="A1190" s="48"/>
      <c r="B1190" s="45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  <c r="O1190" s="16"/>
      <c r="P1190" s="16"/>
      <c r="Q1190" s="16"/>
      <c r="R1190" s="16"/>
      <c r="S1190" s="16"/>
      <c r="T1190" s="16"/>
      <c r="U1190" s="16"/>
      <c r="V1190" s="16"/>
      <c r="W1190" s="16"/>
      <c r="X1190" s="16"/>
      <c r="Y1190" s="16"/>
      <c r="Z1190" s="183"/>
      <c r="AC1190" s="182"/>
      <c r="AD1190" s="64"/>
      <c r="AE1190" s="182"/>
      <c r="AF1190" s="182"/>
    </row>
    <row r="1191" spans="1:32" s="15" customFormat="1" ht="16.5">
      <c r="A1191" s="48"/>
      <c r="B1191" s="45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  <c r="O1191" s="16"/>
      <c r="P1191" s="16"/>
      <c r="Q1191" s="16"/>
      <c r="R1191" s="16"/>
      <c r="S1191" s="16"/>
      <c r="T1191" s="16"/>
      <c r="U1191" s="16"/>
      <c r="V1191" s="16"/>
      <c r="W1191" s="16"/>
      <c r="X1191" s="16"/>
      <c r="Y1191" s="16"/>
      <c r="Z1191" s="183"/>
      <c r="AC1191" s="182"/>
      <c r="AD1191" s="64"/>
      <c r="AE1191" s="182"/>
      <c r="AF1191" s="182"/>
    </row>
    <row r="1192" spans="1:32" s="15" customFormat="1" ht="16.5">
      <c r="A1192" s="48"/>
      <c r="B1192" s="45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  <c r="O1192" s="16"/>
      <c r="P1192" s="16"/>
      <c r="Q1192" s="16"/>
      <c r="R1192" s="16"/>
      <c r="S1192" s="16"/>
      <c r="T1192" s="16"/>
      <c r="U1192" s="16"/>
      <c r="V1192" s="16"/>
      <c r="W1192" s="16"/>
      <c r="X1192" s="16"/>
      <c r="Y1192" s="16"/>
      <c r="Z1192" s="183"/>
      <c r="AC1192" s="182"/>
      <c r="AD1192" s="64"/>
      <c r="AE1192" s="182"/>
      <c r="AF1192" s="182"/>
    </row>
    <row r="1193" spans="1:32" s="15" customFormat="1" ht="16.5">
      <c r="A1193" s="48"/>
      <c r="B1193" s="45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  <c r="O1193" s="16"/>
      <c r="P1193" s="16"/>
      <c r="Q1193" s="16"/>
      <c r="R1193" s="16"/>
      <c r="S1193" s="16"/>
      <c r="T1193" s="16"/>
      <c r="U1193" s="16"/>
      <c r="V1193" s="16"/>
      <c r="W1193" s="16"/>
      <c r="X1193" s="16"/>
      <c r="Y1193" s="16"/>
      <c r="Z1193" s="183"/>
      <c r="AC1193" s="182"/>
      <c r="AD1193" s="64"/>
      <c r="AE1193" s="182"/>
      <c r="AF1193" s="182"/>
    </row>
    <row r="1194" spans="1:32" s="15" customFormat="1" ht="16.5">
      <c r="A1194" s="48"/>
      <c r="B1194" s="45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  <c r="O1194" s="16"/>
      <c r="P1194" s="16"/>
      <c r="Q1194" s="16"/>
      <c r="R1194" s="16"/>
      <c r="S1194" s="16"/>
      <c r="T1194" s="16"/>
      <c r="U1194" s="16"/>
      <c r="V1194" s="16"/>
      <c r="W1194" s="16"/>
      <c r="X1194" s="16"/>
      <c r="Y1194" s="16"/>
      <c r="Z1194" s="183"/>
      <c r="AC1194" s="182"/>
      <c r="AD1194" s="64"/>
      <c r="AE1194" s="182"/>
      <c r="AF1194" s="182"/>
    </row>
    <row r="1195" spans="1:32" s="15" customFormat="1" ht="16.5">
      <c r="A1195" s="48"/>
      <c r="B1195" s="45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  <c r="O1195" s="16"/>
      <c r="P1195" s="16"/>
      <c r="Q1195" s="16"/>
      <c r="R1195" s="16"/>
      <c r="S1195" s="16"/>
      <c r="T1195" s="16"/>
      <c r="U1195" s="16"/>
      <c r="V1195" s="16"/>
      <c r="W1195" s="16"/>
      <c r="X1195" s="16"/>
      <c r="Y1195" s="16"/>
      <c r="Z1195" s="183"/>
      <c r="AC1195" s="182"/>
      <c r="AD1195" s="64"/>
      <c r="AE1195" s="182"/>
      <c r="AF1195" s="182"/>
    </row>
    <row r="1196" spans="1:32" s="15" customFormat="1" ht="16.5">
      <c r="A1196" s="48"/>
      <c r="B1196" s="45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  <c r="O1196" s="16"/>
      <c r="P1196" s="16"/>
      <c r="Q1196" s="16"/>
      <c r="R1196" s="16"/>
      <c r="S1196" s="16"/>
      <c r="T1196" s="16"/>
      <c r="U1196" s="16"/>
      <c r="V1196" s="16"/>
      <c r="W1196" s="16"/>
      <c r="X1196" s="16"/>
      <c r="Y1196" s="16"/>
      <c r="Z1196" s="183"/>
      <c r="AC1196" s="182"/>
      <c r="AD1196" s="64"/>
      <c r="AE1196" s="182"/>
      <c r="AF1196" s="182"/>
    </row>
    <row r="1197" spans="1:32" s="15" customFormat="1" ht="16.5">
      <c r="A1197" s="48"/>
      <c r="B1197" s="45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  <c r="O1197" s="16"/>
      <c r="P1197" s="16"/>
      <c r="Q1197" s="16"/>
      <c r="R1197" s="16"/>
      <c r="S1197" s="16"/>
      <c r="T1197" s="16"/>
      <c r="U1197" s="16"/>
      <c r="V1197" s="16"/>
      <c r="W1197" s="16"/>
      <c r="X1197" s="16"/>
      <c r="Y1197" s="16"/>
      <c r="Z1197" s="183"/>
      <c r="AC1197" s="182"/>
      <c r="AD1197" s="64"/>
      <c r="AE1197" s="182"/>
      <c r="AF1197" s="182"/>
    </row>
    <row r="1198" spans="1:32" s="15" customFormat="1" ht="16.5">
      <c r="A1198" s="48"/>
      <c r="B1198" s="45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  <c r="O1198" s="16"/>
      <c r="P1198" s="16"/>
      <c r="Q1198" s="16"/>
      <c r="R1198" s="16"/>
      <c r="S1198" s="16"/>
      <c r="T1198" s="16"/>
      <c r="U1198" s="16"/>
      <c r="V1198" s="16"/>
      <c r="W1198" s="16"/>
      <c r="X1198" s="16"/>
      <c r="Y1198" s="16"/>
      <c r="Z1198" s="183"/>
      <c r="AC1198" s="182"/>
      <c r="AD1198" s="64"/>
      <c r="AE1198" s="182"/>
      <c r="AF1198" s="182"/>
    </row>
    <row r="1199" spans="1:32" s="15" customFormat="1" ht="16.5">
      <c r="A1199" s="48"/>
      <c r="B1199" s="45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  <c r="O1199" s="16"/>
      <c r="P1199" s="16"/>
      <c r="Q1199" s="16"/>
      <c r="R1199" s="16"/>
      <c r="S1199" s="16"/>
      <c r="T1199" s="16"/>
      <c r="U1199" s="16"/>
      <c r="V1199" s="16"/>
      <c r="W1199" s="16"/>
      <c r="X1199" s="16"/>
      <c r="Y1199" s="16"/>
      <c r="Z1199" s="183"/>
      <c r="AC1199" s="182"/>
      <c r="AD1199" s="64"/>
      <c r="AE1199" s="182"/>
      <c r="AF1199" s="182"/>
    </row>
    <row r="1200" spans="1:32" s="15" customFormat="1" ht="16.5">
      <c r="A1200" s="48"/>
      <c r="B1200" s="45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  <c r="O1200" s="16"/>
      <c r="P1200" s="16"/>
      <c r="Q1200" s="16"/>
      <c r="R1200" s="16"/>
      <c r="S1200" s="16"/>
      <c r="T1200" s="16"/>
      <c r="U1200" s="16"/>
      <c r="V1200" s="16"/>
      <c r="W1200" s="16"/>
      <c r="X1200" s="16"/>
      <c r="Y1200" s="16"/>
      <c r="Z1200" s="183"/>
      <c r="AC1200" s="182"/>
      <c r="AD1200" s="64"/>
      <c r="AE1200" s="182"/>
      <c r="AF1200" s="182"/>
    </row>
    <row r="1201" spans="1:32" s="15" customFormat="1" ht="16.5">
      <c r="A1201" s="48"/>
      <c r="B1201" s="45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  <c r="O1201" s="16"/>
      <c r="P1201" s="16"/>
      <c r="Q1201" s="16"/>
      <c r="R1201" s="16"/>
      <c r="S1201" s="16"/>
      <c r="T1201" s="16"/>
      <c r="U1201" s="16"/>
      <c r="V1201" s="16"/>
      <c r="W1201" s="16"/>
      <c r="X1201" s="16"/>
      <c r="Y1201" s="16"/>
      <c r="Z1201" s="183"/>
      <c r="AC1201" s="182"/>
      <c r="AD1201" s="64"/>
      <c r="AE1201" s="182"/>
      <c r="AF1201" s="182"/>
    </row>
    <row r="1202" spans="1:32" s="15" customFormat="1" ht="16.5">
      <c r="A1202" s="48"/>
      <c r="B1202" s="45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  <c r="O1202" s="16"/>
      <c r="P1202" s="16"/>
      <c r="Q1202" s="16"/>
      <c r="R1202" s="16"/>
      <c r="S1202" s="16"/>
      <c r="T1202" s="16"/>
      <c r="U1202" s="16"/>
      <c r="V1202" s="16"/>
      <c r="W1202" s="16"/>
      <c r="X1202" s="16"/>
      <c r="Y1202" s="16"/>
      <c r="Z1202" s="183"/>
      <c r="AC1202" s="182"/>
      <c r="AD1202" s="64"/>
      <c r="AE1202" s="182"/>
      <c r="AF1202" s="182"/>
    </row>
    <row r="1203" spans="1:32" s="15" customFormat="1" ht="16.5">
      <c r="A1203" s="48"/>
      <c r="B1203" s="45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  <c r="O1203" s="16"/>
      <c r="P1203" s="16"/>
      <c r="Q1203" s="16"/>
      <c r="R1203" s="16"/>
      <c r="S1203" s="16"/>
      <c r="T1203" s="16"/>
      <c r="U1203" s="16"/>
      <c r="V1203" s="16"/>
      <c r="W1203" s="16"/>
      <c r="X1203" s="16"/>
      <c r="Y1203" s="16"/>
      <c r="Z1203" s="183"/>
      <c r="AC1203" s="182"/>
      <c r="AD1203" s="64"/>
      <c r="AE1203" s="182"/>
      <c r="AF1203" s="182"/>
    </row>
    <row r="1204" spans="1:32" s="15" customFormat="1" ht="16.5">
      <c r="A1204" s="48"/>
      <c r="B1204" s="45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  <c r="O1204" s="16"/>
      <c r="P1204" s="16"/>
      <c r="Q1204" s="16"/>
      <c r="R1204" s="16"/>
      <c r="S1204" s="16"/>
      <c r="T1204" s="16"/>
      <c r="U1204" s="16"/>
      <c r="V1204" s="16"/>
      <c r="W1204" s="16"/>
      <c r="X1204" s="16"/>
      <c r="Y1204" s="16"/>
      <c r="Z1204" s="183"/>
      <c r="AC1204" s="182"/>
      <c r="AD1204" s="64"/>
      <c r="AE1204" s="182"/>
      <c r="AF1204" s="182"/>
    </row>
    <row r="1205" spans="1:32" s="15" customFormat="1" ht="16.5">
      <c r="A1205" s="48"/>
      <c r="B1205" s="45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  <c r="O1205" s="16"/>
      <c r="P1205" s="16"/>
      <c r="Q1205" s="16"/>
      <c r="R1205" s="16"/>
      <c r="S1205" s="16"/>
      <c r="T1205" s="16"/>
      <c r="U1205" s="16"/>
      <c r="V1205" s="16"/>
      <c r="W1205" s="16"/>
      <c r="X1205" s="16"/>
      <c r="Y1205" s="16"/>
      <c r="Z1205" s="183"/>
      <c r="AC1205" s="182"/>
      <c r="AD1205" s="64"/>
      <c r="AE1205" s="182"/>
      <c r="AF1205" s="182"/>
    </row>
    <row r="1206" spans="1:32" s="15" customFormat="1" ht="16.5">
      <c r="A1206" s="48"/>
      <c r="B1206" s="45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  <c r="O1206" s="16"/>
      <c r="P1206" s="16"/>
      <c r="Q1206" s="16"/>
      <c r="R1206" s="16"/>
      <c r="S1206" s="16"/>
      <c r="T1206" s="16"/>
      <c r="U1206" s="16"/>
      <c r="V1206" s="16"/>
      <c r="W1206" s="16"/>
      <c r="X1206" s="16"/>
      <c r="Y1206" s="16"/>
      <c r="Z1206" s="183"/>
      <c r="AC1206" s="182"/>
      <c r="AD1206" s="64"/>
      <c r="AE1206" s="182"/>
      <c r="AF1206" s="182"/>
    </row>
    <row r="1207" spans="1:32" s="15" customFormat="1" ht="16.5">
      <c r="A1207" s="48"/>
      <c r="B1207" s="45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  <c r="O1207" s="16"/>
      <c r="P1207" s="16"/>
      <c r="Q1207" s="16"/>
      <c r="R1207" s="16"/>
      <c r="S1207" s="16"/>
      <c r="T1207" s="16"/>
      <c r="U1207" s="16"/>
      <c r="V1207" s="16"/>
      <c r="W1207" s="16"/>
      <c r="X1207" s="16"/>
      <c r="Y1207" s="16"/>
      <c r="Z1207" s="183"/>
      <c r="AC1207" s="182"/>
      <c r="AD1207" s="64"/>
      <c r="AE1207" s="182"/>
      <c r="AF1207" s="182"/>
    </row>
    <row r="1208" spans="1:32" s="15" customFormat="1" ht="16.5">
      <c r="A1208" s="48"/>
      <c r="B1208" s="45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  <c r="O1208" s="16"/>
      <c r="P1208" s="16"/>
      <c r="Q1208" s="16"/>
      <c r="R1208" s="16"/>
      <c r="S1208" s="16"/>
      <c r="T1208" s="16"/>
      <c r="U1208" s="16"/>
      <c r="V1208" s="16"/>
      <c r="W1208" s="16"/>
      <c r="X1208" s="16"/>
      <c r="Y1208" s="16"/>
      <c r="Z1208" s="183"/>
      <c r="AC1208" s="182"/>
      <c r="AD1208" s="64"/>
      <c r="AE1208" s="182"/>
      <c r="AF1208" s="182"/>
    </row>
    <row r="1209" spans="1:32" s="15" customFormat="1" ht="16.5">
      <c r="A1209" s="48"/>
      <c r="B1209" s="45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  <c r="O1209" s="16"/>
      <c r="P1209" s="16"/>
      <c r="Q1209" s="16"/>
      <c r="R1209" s="16"/>
      <c r="S1209" s="16"/>
      <c r="T1209" s="16"/>
      <c r="U1209" s="16"/>
      <c r="V1209" s="16"/>
      <c r="W1209" s="16"/>
      <c r="X1209" s="16"/>
      <c r="Y1209" s="16"/>
      <c r="Z1209" s="183"/>
      <c r="AC1209" s="182"/>
      <c r="AD1209" s="64"/>
      <c r="AE1209" s="182"/>
      <c r="AF1209" s="182"/>
    </row>
    <row r="1210" spans="1:32" s="15" customFormat="1" ht="16.5">
      <c r="A1210" s="48"/>
      <c r="B1210" s="45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  <c r="O1210" s="16"/>
      <c r="P1210" s="16"/>
      <c r="Q1210" s="16"/>
      <c r="R1210" s="16"/>
      <c r="S1210" s="16"/>
      <c r="T1210" s="16"/>
      <c r="U1210" s="16"/>
      <c r="V1210" s="16"/>
      <c r="W1210" s="16"/>
      <c r="X1210" s="16"/>
      <c r="Y1210" s="16"/>
      <c r="Z1210" s="183"/>
      <c r="AC1210" s="182"/>
      <c r="AD1210" s="64"/>
      <c r="AE1210" s="182"/>
      <c r="AF1210" s="182"/>
    </row>
    <row r="1211" spans="1:32" s="15" customFormat="1" ht="16.5">
      <c r="A1211" s="48"/>
      <c r="B1211" s="45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  <c r="O1211" s="16"/>
      <c r="P1211" s="16"/>
      <c r="Q1211" s="16"/>
      <c r="R1211" s="16"/>
      <c r="S1211" s="16"/>
      <c r="T1211" s="16"/>
      <c r="U1211" s="16"/>
      <c r="V1211" s="16"/>
      <c r="W1211" s="16"/>
      <c r="X1211" s="16"/>
      <c r="Y1211" s="16"/>
      <c r="Z1211" s="183"/>
      <c r="AC1211" s="182"/>
      <c r="AD1211" s="64"/>
      <c r="AE1211" s="182"/>
      <c r="AF1211" s="182"/>
    </row>
    <row r="1212" spans="1:32" s="15" customFormat="1" ht="16.5">
      <c r="A1212" s="48"/>
      <c r="B1212" s="45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  <c r="O1212" s="16"/>
      <c r="P1212" s="16"/>
      <c r="Q1212" s="16"/>
      <c r="R1212" s="16"/>
      <c r="S1212" s="16"/>
      <c r="T1212" s="16"/>
      <c r="U1212" s="16"/>
      <c r="V1212" s="16"/>
      <c r="W1212" s="16"/>
      <c r="X1212" s="16"/>
      <c r="Y1212" s="16"/>
      <c r="Z1212" s="183"/>
      <c r="AC1212" s="182"/>
      <c r="AD1212" s="64"/>
      <c r="AE1212" s="182"/>
      <c r="AF1212" s="182"/>
    </row>
    <row r="1213" spans="1:32" s="15" customFormat="1" ht="16.5">
      <c r="A1213" s="48"/>
      <c r="B1213" s="45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  <c r="O1213" s="16"/>
      <c r="P1213" s="16"/>
      <c r="Q1213" s="16"/>
      <c r="R1213" s="16"/>
      <c r="S1213" s="16"/>
      <c r="T1213" s="16"/>
      <c r="U1213" s="16"/>
      <c r="V1213" s="16"/>
      <c r="W1213" s="16"/>
      <c r="X1213" s="16"/>
      <c r="Y1213" s="16"/>
      <c r="Z1213" s="183"/>
      <c r="AC1213" s="182"/>
      <c r="AD1213" s="64"/>
      <c r="AE1213" s="182"/>
      <c r="AF1213" s="182"/>
    </row>
    <row r="1214" spans="1:32" s="15" customFormat="1" ht="16.5">
      <c r="A1214" s="48"/>
      <c r="B1214" s="45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  <c r="O1214" s="16"/>
      <c r="P1214" s="16"/>
      <c r="Q1214" s="16"/>
      <c r="R1214" s="16"/>
      <c r="S1214" s="16"/>
      <c r="T1214" s="16"/>
      <c r="U1214" s="16"/>
      <c r="V1214" s="16"/>
      <c r="W1214" s="16"/>
      <c r="X1214" s="16"/>
      <c r="Y1214" s="16"/>
      <c r="Z1214" s="183"/>
      <c r="AC1214" s="182"/>
      <c r="AD1214" s="64"/>
      <c r="AE1214" s="182"/>
      <c r="AF1214" s="182"/>
    </row>
    <row r="1215" spans="1:32" s="15" customFormat="1" ht="16.5">
      <c r="A1215" s="48"/>
      <c r="B1215" s="45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  <c r="O1215" s="16"/>
      <c r="P1215" s="16"/>
      <c r="Q1215" s="16"/>
      <c r="R1215" s="16"/>
      <c r="S1215" s="16"/>
      <c r="T1215" s="16"/>
      <c r="U1215" s="16"/>
      <c r="V1215" s="16"/>
      <c r="W1215" s="16"/>
      <c r="X1215" s="16"/>
      <c r="Y1215" s="16"/>
      <c r="Z1215" s="183"/>
      <c r="AC1215" s="182"/>
      <c r="AD1215" s="64"/>
      <c r="AE1215" s="182"/>
      <c r="AF1215" s="182"/>
    </row>
    <row r="1216" spans="1:32" s="15" customFormat="1" ht="16.5">
      <c r="A1216" s="48"/>
      <c r="B1216" s="45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  <c r="O1216" s="16"/>
      <c r="P1216" s="16"/>
      <c r="Q1216" s="16"/>
      <c r="R1216" s="16"/>
      <c r="S1216" s="16"/>
      <c r="T1216" s="16"/>
      <c r="U1216" s="16"/>
      <c r="V1216" s="16"/>
      <c r="W1216" s="16"/>
      <c r="X1216" s="16"/>
      <c r="Y1216" s="16"/>
      <c r="Z1216" s="183"/>
      <c r="AC1216" s="182"/>
      <c r="AD1216" s="64"/>
      <c r="AE1216" s="182"/>
      <c r="AF1216" s="182"/>
    </row>
    <row r="1217" spans="1:32" s="15" customFormat="1" ht="16.5">
      <c r="A1217" s="48"/>
      <c r="B1217" s="45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  <c r="O1217" s="16"/>
      <c r="P1217" s="16"/>
      <c r="Q1217" s="16"/>
      <c r="R1217" s="16"/>
      <c r="S1217" s="16"/>
      <c r="T1217" s="16"/>
      <c r="U1217" s="16"/>
      <c r="V1217" s="16"/>
      <c r="W1217" s="16"/>
      <c r="X1217" s="16"/>
      <c r="Y1217" s="16"/>
      <c r="Z1217" s="183"/>
      <c r="AC1217" s="182"/>
      <c r="AD1217" s="64"/>
      <c r="AE1217" s="182"/>
      <c r="AF1217" s="182"/>
    </row>
    <row r="1218" spans="1:32" s="15" customFormat="1" ht="16.5">
      <c r="A1218" s="48"/>
      <c r="B1218" s="45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  <c r="O1218" s="16"/>
      <c r="P1218" s="16"/>
      <c r="Q1218" s="16"/>
      <c r="R1218" s="16"/>
      <c r="S1218" s="16"/>
      <c r="T1218" s="16"/>
      <c r="U1218" s="16"/>
      <c r="V1218" s="16"/>
      <c r="W1218" s="16"/>
      <c r="X1218" s="16"/>
      <c r="Y1218" s="16"/>
      <c r="Z1218" s="183"/>
      <c r="AC1218" s="182"/>
      <c r="AD1218" s="64"/>
      <c r="AE1218" s="182"/>
      <c r="AF1218" s="182"/>
    </row>
    <row r="1219" spans="1:32" s="15" customFormat="1" ht="16.5">
      <c r="A1219" s="48"/>
      <c r="B1219" s="45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  <c r="O1219" s="16"/>
      <c r="P1219" s="16"/>
      <c r="Q1219" s="16"/>
      <c r="R1219" s="16"/>
      <c r="S1219" s="16"/>
      <c r="T1219" s="16"/>
      <c r="U1219" s="16"/>
      <c r="V1219" s="16"/>
      <c r="W1219" s="16"/>
      <c r="X1219" s="16"/>
      <c r="Y1219" s="16"/>
      <c r="Z1219" s="183"/>
      <c r="AC1219" s="182"/>
      <c r="AD1219" s="64"/>
      <c r="AE1219" s="182"/>
      <c r="AF1219" s="182"/>
    </row>
    <row r="1220" spans="1:32" s="15" customFormat="1" ht="16.5">
      <c r="A1220" s="48"/>
      <c r="B1220" s="45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  <c r="O1220" s="16"/>
      <c r="P1220" s="16"/>
      <c r="Q1220" s="16"/>
      <c r="R1220" s="16"/>
      <c r="S1220" s="16"/>
      <c r="T1220" s="16"/>
      <c r="U1220" s="16"/>
      <c r="V1220" s="16"/>
      <c r="W1220" s="16"/>
      <c r="X1220" s="16"/>
      <c r="Y1220" s="16"/>
      <c r="Z1220" s="183"/>
      <c r="AC1220" s="182"/>
      <c r="AD1220" s="64"/>
      <c r="AE1220" s="182"/>
      <c r="AF1220" s="182"/>
    </row>
    <row r="1221" spans="1:32" s="15" customFormat="1" ht="16.5">
      <c r="A1221" s="48"/>
      <c r="B1221" s="45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  <c r="O1221" s="16"/>
      <c r="P1221" s="16"/>
      <c r="Q1221" s="16"/>
      <c r="R1221" s="16"/>
      <c r="S1221" s="16"/>
      <c r="T1221" s="16"/>
      <c r="U1221" s="16"/>
      <c r="V1221" s="16"/>
      <c r="W1221" s="16"/>
      <c r="X1221" s="16"/>
      <c r="Y1221" s="16"/>
      <c r="Z1221" s="183"/>
      <c r="AC1221" s="182"/>
      <c r="AD1221" s="64"/>
      <c r="AE1221" s="182"/>
      <c r="AF1221" s="182"/>
    </row>
    <row r="1222" spans="1:32" s="15" customFormat="1" ht="16.5">
      <c r="A1222" s="48"/>
      <c r="B1222" s="45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  <c r="O1222" s="16"/>
      <c r="P1222" s="16"/>
      <c r="Q1222" s="16"/>
      <c r="R1222" s="16"/>
      <c r="S1222" s="16"/>
      <c r="T1222" s="16"/>
      <c r="U1222" s="16"/>
      <c r="V1222" s="16"/>
      <c r="W1222" s="16"/>
      <c r="X1222" s="16"/>
      <c r="Y1222" s="16"/>
      <c r="Z1222" s="183"/>
      <c r="AC1222" s="182"/>
      <c r="AD1222" s="64"/>
      <c r="AE1222" s="182"/>
      <c r="AF1222" s="182"/>
    </row>
    <row r="1223" spans="1:32" s="15" customFormat="1" ht="16.5">
      <c r="A1223" s="48"/>
      <c r="B1223" s="45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  <c r="O1223" s="16"/>
      <c r="P1223" s="16"/>
      <c r="Q1223" s="16"/>
      <c r="R1223" s="16"/>
      <c r="S1223" s="16"/>
      <c r="T1223" s="16"/>
      <c r="U1223" s="16"/>
      <c r="V1223" s="16"/>
      <c r="W1223" s="16"/>
      <c r="X1223" s="16"/>
      <c r="Y1223" s="16"/>
      <c r="Z1223" s="183"/>
      <c r="AC1223" s="182"/>
      <c r="AD1223" s="64"/>
      <c r="AE1223" s="182"/>
      <c r="AF1223" s="182"/>
    </row>
    <row r="1224" spans="1:32" s="15" customFormat="1" ht="16.5">
      <c r="A1224" s="48"/>
      <c r="B1224" s="45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  <c r="O1224" s="16"/>
      <c r="P1224" s="16"/>
      <c r="Q1224" s="16"/>
      <c r="R1224" s="16"/>
      <c r="S1224" s="16"/>
      <c r="T1224" s="16"/>
      <c r="U1224" s="16"/>
      <c r="V1224" s="16"/>
      <c r="W1224" s="16"/>
      <c r="X1224" s="16"/>
      <c r="Y1224" s="16"/>
      <c r="Z1224" s="183"/>
      <c r="AC1224" s="182"/>
      <c r="AD1224" s="64"/>
      <c r="AE1224" s="182"/>
      <c r="AF1224" s="182"/>
    </row>
    <row r="1225" spans="1:32" s="15" customFormat="1" ht="16.5">
      <c r="A1225" s="48"/>
      <c r="B1225" s="45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  <c r="O1225" s="16"/>
      <c r="P1225" s="16"/>
      <c r="Q1225" s="16"/>
      <c r="R1225" s="16"/>
      <c r="S1225" s="16"/>
      <c r="T1225" s="16"/>
      <c r="U1225" s="16"/>
      <c r="V1225" s="16"/>
      <c r="W1225" s="16"/>
      <c r="X1225" s="16"/>
      <c r="Y1225" s="16"/>
      <c r="Z1225" s="183"/>
      <c r="AC1225" s="182"/>
      <c r="AD1225" s="64"/>
      <c r="AE1225" s="182"/>
      <c r="AF1225" s="182"/>
    </row>
    <row r="1226" spans="1:32" s="15" customFormat="1" ht="16.5">
      <c r="A1226" s="48"/>
      <c r="B1226" s="45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  <c r="O1226" s="16"/>
      <c r="P1226" s="16"/>
      <c r="Q1226" s="16"/>
      <c r="R1226" s="16"/>
      <c r="S1226" s="16"/>
      <c r="T1226" s="16"/>
      <c r="U1226" s="16"/>
      <c r="V1226" s="16"/>
      <c r="W1226" s="16"/>
      <c r="X1226" s="16"/>
      <c r="Y1226" s="16"/>
      <c r="Z1226" s="183"/>
      <c r="AC1226" s="182"/>
      <c r="AD1226" s="64"/>
      <c r="AE1226" s="182"/>
      <c r="AF1226" s="182"/>
    </row>
    <row r="1227" spans="1:32" s="15" customFormat="1" ht="16.5">
      <c r="A1227" s="48"/>
      <c r="B1227" s="45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  <c r="O1227" s="16"/>
      <c r="P1227" s="16"/>
      <c r="Q1227" s="16"/>
      <c r="R1227" s="16"/>
      <c r="S1227" s="16"/>
      <c r="T1227" s="16"/>
      <c r="U1227" s="16"/>
      <c r="V1227" s="16"/>
      <c r="W1227" s="16"/>
      <c r="X1227" s="16"/>
      <c r="Y1227" s="16"/>
      <c r="Z1227" s="183"/>
      <c r="AC1227" s="182"/>
      <c r="AD1227" s="64"/>
      <c r="AE1227" s="182"/>
      <c r="AF1227" s="182"/>
    </row>
    <row r="1228" spans="1:32" s="15" customFormat="1" ht="16.5">
      <c r="A1228" s="48"/>
      <c r="B1228" s="45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  <c r="O1228" s="16"/>
      <c r="P1228" s="16"/>
      <c r="Q1228" s="16"/>
      <c r="R1228" s="16"/>
      <c r="S1228" s="16"/>
      <c r="T1228" s="16"/>
      <c r="U1228" s="16"/>
      <c r="V1228" s="16"/>
      <c r="W1228" s="16"/>
      <c r="X1228" s="16"/>
      <c r="Y1228" s="16"/>
      <c r="Z1228" s="183"/>
      <c r="AC1228" s="182"/>
      <c r="AD1228" s="64"/>
      <c r="AE1228" s="182"/>
      <c r="AF1228" s="182"/>
    </row>
    <row r="1229" spans="1:32" s="15" customFormat="1" ht="16.5">
      <c r="A1229" s="48"/>
      <c r="B1229" s="45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  <c r="O1229" s="16"/>
      <c r="P1229" s="16"/>
      <c r="Q1229" s="16"/>
      <c r="R1229" s="16"/>
      <c r="S1229" s="16"/>
      <c r="T1229" s="16"/>
      <c r="U1229" s="16"/>
      <c r="V1229" s="16"/>
      <c r="W1229" s="16"/>
      <c r="X1229" s="16"/>
      <c r="Y1229" s="16"/>
      <c r="Z1229" s="183"/>
      <c r="AC1229" s="182"/>
      <c r="AD1229" s="64"/>
      <c r="AE1229" s="182"/>
      <c r="AF1229" s="182"/>
    </row>
    <row r="1230" spans="1:32" s="15" customFormat="1" ht="16.5">
      <c r="A1230" s="48"/>
      <c r="B1230" s="45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  <c r="O1230" s="16"/>
      <c r="P1230" s="16"/>
      <c r="Q1230" s="16"/>
      <c r="R1230" s="16"/>
      <c r="S1230" s="16"/>
      <c r="T1230" s="16"/>
      <c r="U1230" s="16"/>
      <c r="V1230" s="16"/>
      <c r="W1230" s="16"/>
      <c r="X1230" s="16"/>
      <c r="Y1230" s="16"/>
      <c r="Z1230" s="183"/>
      <c r="AC1230" s="182"/>
      <c r="AD1230" s="64"/>
      <c r="AE1230" s="182"/>
      <c r="AF1230" s="182"/>
    </row>
    <row r="1231" spans="1:32" s="15" customFormat="1" ht="16.5">
      <c r="A1231" s="48"/>
      <c r="B1231" s="45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  <c r="O1231" s="16"/>
      <c r="P1231" s="16"/>
      <c r="Q1231" s="16"/>
      <c r="R1231" s="16"/>
      <c r="S1231" s="16"/>
      <c r="T1231" s="16"/>
      <c r="U1231" s="16"/>
      <c r="V1231" s="16"/>
      <c r="W1231" s="16"/>
      <c r="X1231" s="16"/>
      <c r="Y1231" s="16"/>
      <c r="Z1231" s="183"/>
      <c r="AC1231" s="182"/>
      <c r="AD1231" s="64"/>
      <c r="AE1231" s="182"/>
      <c r="AF1231" s="182"/>
    </row>
    <row r="1232" spans="1:32" s="15" customFormat="1" ht="16.5">
      <c r="A1232" s="48"/>
      <c r="B1232" s="45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  <c r="O1232" s="16"/>
      <c r="P1232" s="16"/>
      <c r="Q1232" s="16"/>
      <c r="R1232" s="16"/>
      <c r="S1232" s="16"/>
      <c r="T1232" s="16"/>
      <c r="U1232" s="16"/>
      <c r="V1232" s="16"/>
      <c r="W1232" s="16"/>
      <c r="X1232" s="16"/>
      <c r="Y1232" s="16"/>
      <c r="Z1232" s="183"/>
      <c r="AC1232" s="182"/>
      <c r="AD1232" s="64"/>
      <c r="AE1232" s="182"/>
      <c r="AF1232" s="182"/>
    </row>
    <row r="1233" spans="1:32" s="15" customFormat="1" ht="16.5">
      <c r="A1233" s="48"/>
      <c r="B1233" s="45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  <c r="O1233" s="16"/>
      <c r="P1233" s="16"/>
      <c r="Q1233" s="16"/>
      <c r="R1233" s="16"/>
      <c r="S1233" s="16"/>
      <c r="T1233" s="16"/>
      <c r="U1233" s="16"/>
      <c r="V1233" s="16"/>
      <c r="W1233" s="16"/>
      <c r="X1233" s="16"/>
      <c r="Y1233" s="16"/>
      <c r="Z1233" s="183"/>
      <c r="AC1233" s="182"/>
      <c r="AD1233" s="64"/>
      <c r="AE1233" s="182"/>
      <c r="AF1233" s="182"/>
    </row>
    <row r="1234" spans="1:32" s="15" customFormat="1" ht="16.5">
      <c r="A1234" s="48"/>
      <c r="B1234" s="45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  <c r="O1234" s="16"/>
      <c r="P1234" s="16"/>
      <c r="Q1234" s="16"/>
      <c r="R1234" s="16"/>
      <c r="S1234" s="16"/>
      <c r="T1234" s="16"/>
      <c r="U1234" s="16"/>
      <c r="V1234" s="16"/>
      <c r="W1234" s="16"/>
      <c r="X1234" s="16"/>
      <c r="Y1234" s="16"/>
      <c r="Z1234" s="183"/>
      <c r="AC1234" s="182"/>
      <c r="AD1234" s="64"/>
      <c r="AE1234" s="182"/>
      <c r="AF1234" s="182"/>
    </row>
    <row r="1235" spans="1:32" s="15" customFormat="1" ht="16.5">
      <c r="A1235" s="48"/>
      <c r="B1235" s="45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  <c r="O1235" s="16"/>
      <c r="P1235" s="16"/>
      <c r="Q1235" s="16"/>
      <c r="R1235" s="16"/>
      <c r="S1235" s="16"/>
      <c r="T1235" s="16"/>
      <c r="U1235" s="16"/>
      <c r="V1235" s="16"/>
      <c r="W1235" s="16"/>
      <c r="X1235" s="16"/>
      <c r="Y1235" s="16"/>
      <c r="Z1235" s="183"/>
      <c r="AC1235" s="182"/>
      <c r="AD1235" s="64"/>
      <c r="AE1235" s="182"/>
      <c r="AF1235" s="182"/>
    </row>
    <row r="1236" spans="1:32" s="15" customFormat="1" ht="16.5">
      <c r="A1236" s="48"/>
      <c r="B1236" s="45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  <c r="O1236" s="16"/>
      <c r="P1236" s="16"/>
      <c r="Q1236" s="16"/>
      <c r="R1236" s="16"/>
      <c r="S1236" s="16"/>
      <c r="T1236" s="16"/>
      <c r="U1236" s="16"/>
      <c r="V1236" s="16"/>
      <c r="W1236" s="16"/>
      <c r="X1236" s="16"/>
      <c r="Y1236" s="16"/>
      <c r="Z1236" s="183"/>
      <c r="AC1236" s="182"/>
      <c r="AD1236" s="64"/>
      <c r="AE1236" s="182"/>
      <c r="AF1236" s="182"/>
    </row>
    <row r="1237" spans="1:32" s="15" customFormat="1" ht="16.5">
      <c r="A1237" s="48"/>
      <c r="B1237" s="45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  <c r="O1237" s="16"/>
      <c r="P1237" s="16"/>
      <c r="Q1237" s="16"/>
      <c r="R1237" s="16"/>
      <c r="S1237" s="16"/>
      <c r="T1237" s="16"/>
      <c r="U1237" s="16"/>
      <c r="V1237" s="16"/>
      <c r="W1237" s="16"/>
      <c r="X1237" s="16"/>
      <c r="Y1237" s="16"/>
      <c r="Z1237" s="183"/>
      <c r="AC1237" s="182"/>
      <c r="AD1237" s="64"/>
      <c r="AE1237" s="182"/>
      <c r="AF1237" s="182"/>
    </row>
    <row r="1238" spans="1:32" s="15" customFormat="1" ht="16.5">
      <c r="A1238" s="48"/>
      <c r="B1238" s="45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  <c r="O1238" s="16"/>
      <c r="P1238" s="16"/>
      <c r="Q1238" s="16"/>
      <c r="R1238" s="16"/>
      <c r="S1238" s="16"/>
      <c r="T1238" s="16"/>
      <c r="U1238" s="16"/>
      <c r="V1238" s="16"/>
      <c r="W1238" s="16"/>
      <c r="X1238" s="16"/>
      <c r="Y1238" s="16"/>
      <c r="Z1238" s="183"/>
      <c r="AC1238" s="182"/>
      <c r="AD1238" s="64"/>
      <c r="AE1238" s="182"/>
      <c r="AF1238" s="182"/>
    </row>
    <row r="1239" spans="1:32" s="15" customFormat="1" ht="16.5">
      <c r="A1239" s="48"/>
      <c r="B1239" s="45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  <c r="O1239" s="16"/>
      <c r="P1239" s="16"/>
      <c r="Q1239" s="16"/>
      <c r="R1239" s="16"/>
      <c r="S1239" s="16"/>
      <c r="T1239" s="16"/>
      <c r="U1239" s="16"/>
      <c r="V1239" s="16"/>
      <c r="W1239" s="16"/>
      <c r="X1239" s="16"/>
      <c r="Y1239" s="16"/>
      <c r="Z1239" s="183"/>
      <c r="AC1239" s="182"/>
      <c r="AD1239" s="64"/>
      <c r="AE1239" s="182"/>
      <c r="AF1239" s="182"/>
    </row>
    <row r="1240" spans="1:32" s="15" customFormat="1" ht="16.5">
      <c r="A1240" s="48"/>
      <c r="B1240" s="45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  <c r="O1240" s="16"/>
      <c r="P1240" s="16"/>
      <c r="Q1240" s="16"/>
      <c r="R1240" s="16"/>
      <c r="S1240" s="16"/>
      <c r="T1240" s="16"/>
      <c r="U1240" s="16"/>
      <c r="V1240" s="16"/>
      <c r="W1240" s="16"/>
      <c r="X1240" s="16"/>
      <c r="Y1240" s="16"/>
      <c r="Z1240" s="183"/>
      <c r="AC1240" s="182"/>
      <c r="AD1240" s="64"/>
      <c r="AE1240" s="182"/>
      <c r="AF1240" s="182"/>
    </row>
    <row r="1241" spans="1:32" s="15" customFormat="1" ht="16.5">
      <c r="A1241" s="48"/>
      <c r="B1241" s="45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  <c r="O1241" s="16"/>
      <c r="P1241" s="16"/>
      <c r="Q1241" s="16"/>
      <c r="R1241" s="16"/>
      <c r="S1241" s="16"/>
      <c r="T1241" s="16"/>
      <c r="U1241" s="16"/>
      <c r="V1241" s="16"/>
      <c r="W1241" s="16"/>
      <c r="X1241" s="16"/>
      <c r="Y1241" s="16"/>
      <c r="Z1241" s="183"/>
      <c r="AC1241" s="182"/>
      <c r="AD1241" s="64"/>
      <c r="AE1241" s="182"/>
      <c r="AF1241" s="182"/>
    </row>
    <row r="1242" spans="1:32" s="15" customFormat="1" ht="16.5">
      <c r="A1242" s="48"/>
      <c r="B1242" s="45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  <c r="O1242" s="16"/>
      <c r="P1242" s="16"/>
      <c r="Q1242" s="16"/>
      <c r="R1242" s="16"/>
      <c r="S1242" s="16"/>
      <c r="T1242" s="16"/>
      <c r="U1242" s="16"/>
      <c r="V1242" s="16"/>
      <c r="W1242" s="16"/>
      <c r="X1242" s="16"/>
      <c r="Y1242" s="16"/>
      <c r="Z1242" s="183"/>
      <c r="AC1242" s="182"/>
      <c r="AD1242" s="64"/>
      <c r="AE1242" s="182"/>
      <c r="AF1242" s="182"/>
    </row>
    <row r="1243" spans="1:32" s="15" customFormat="1" ht="16.5">
      <c r="A1243" s="48"/>
      <c r="B1243" s="45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  <c r="O1243" s="16"/>
      <c r="P1243" s="16"/>
      <c r="Q1243" s="16"/>
      <c r="R1243" s="16"/>
      <c r="S1243" s="16"/>
      <c r="T1243" s="16"/>
      <c r="U1243" s="16"/>
      <c r="V1243" s="16"/>
      <c r="W1243" s="16"/>
      <c r="X1243" s="16"/>
      <c r="Y1243" s="16"/>
      <c r="Z1243" s="183"/>
      <c r="AC1243" s="182"/>
      <c r="AD1243" s="64"/>
      <c r="AE1243" s="182"/>
      <c r="AF1243" s="182"/>
    </row>
    <row r="1244" spans="1:32" s="15" customFormat="1" ht="16.5">
      <c r="A1244" s="48"/>
      <c r="B1244" s="45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  <c r="O1244" s="16"/>
      <c r="P1244" s="16"/>
      <c r="Q1244" s="16"/>
      <c r="R1244" s="16"/>
      <c r="S1244" s="16"/>
      <c r="T1244" s="16"/>
      <c r="U1244" s="16"/>
      <c r="V1244" s="16"/>
      <c r="W1244" s="16"/>
      <c r="X1244" s="16"/>
      <c r="Y1244" s="16"/>
      <c r="Z1244" s="183"/>
      <c r="AC1244" s="182"/>
      <c r="AD1244" s="64"/>
      <c r="AE1244" s="182"/>
      <c r="AF1244" s="182"/>
    </row>
    <row r="1245" spans="1:32" s="15" customFormat="1" ht="16.5">
      <c r="A1245" s="48"/>
      <c r="B1245" s="45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  <c r="O1245" s="16"/>
      <c r="P1245" s="16"/>
      <c r="Q1245" s="16"/>
      <c r="R1245" s="16"/>
      <c r="S1245" s="16"/>
      <c r="T1245" s="16"/>
      <c r="U1245" s="16"/>
      <c r="V1245" s="16"/>
      <c r="W1245" s="16"/>
      <c r="X1245" s="16"/>
      <c r="Y1245" s="16"/>
      <c r="Z1245" s="183"/>
      <c r="AC1245" s="182"/>
      <c r="AD1245" s="64"/>
      <c r="AE1245" s="182"/>
      <c r="AF1245" s="182"/>
    </row>
    <row r="1246" spans="1:32" s="15" customFormat="1" ht="16.5">
      <c r="A1246" s="48"/>
      <c r="B1246" s="45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  <c r="O1246" s="16"/>
      <c r="P1246" s="16"/>
      <c r="Q1246" s="16"/>
      <c r="R1246" s="16"/>
      <c r="S1246" s="16"/>
      <c r="T1246" s="16"/>
      <c r="U1246" s="16"/>
      <c r="V1246" s="16"/>
      <c r="W1246" s="16"/>
      <c r="X1246" s="16"/>
      <c r="Y1246" s="16"/>
      <c r="Z1246" s="183"/>
      <c r="AC1246" s="182"/>
      <c r="AD1246" s="64"/>
      <c r="AE1246" s="182"/>
      <c r="AF1246" s="182"/>
    </row>
    <row r="1247" spans="1:32" s="15" customFormat="1" ht="16.5">
      <c r="A1247" s="48"/>
      <c r="B1247" s="45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  <c r="O1247" s="16"/>
      <c r="P1247" s="16"/>
      <c r="Q1247" s="16"/>
      <c r="R1247" s="16"/>
      <c r="S1247" s="16"/>
      <c r="T1247" s="16"/>
      <c r="U1247" s="16"/>
      <c r="V1247" s="16"/>
      <c r="W1247" s="16"/>
      <c r="X1247" s="16"/>
      <c r="Y1247" s="16"/>
      <c r="Z1247" s="183"/>
      <c r="AC1247" s="182"/>
      <c r="AD1247" s="64"/>
      <c r="AE1247" s="182"/>
      <c r="AF1247" s="182"/>
    </row>
    <row r="1248" spans="1:32" s="15" customFormat="1" ht="16.5">
      <c r="A1248" s="48"/>
      <c r="B1248" s="45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  <c r="O1248" s="16"/>
      <c r="P1248" s="16"/>
      <c r="Q1248" s="16"/>
      <c r="R1248" s="16"/>
      <c r="S1248" s="16"/>
      <c r="T1248" s="16"/>
      <c r="U1248" s="16"/>
      <c r="V1248" s="16"/>
      <c r="W1248" s="16"/>
      <c r="X1248" s="16"/>
      <c r="Y1248" s="16"/>
      <c r="Z1248" s="183"/>
      <c r="AC1248" s="182"/>
      <c r="AD1248" s="64"/>
      <c r="AE1248" s="182"/>
      <c r="AF1248" s="182"/>
    </row>
    <row r="1249" spans="1:32" s="15" customFormat="1" ht="16.5">
      <c r="A1249" s="48"/>
      <c r="B1249" s="45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  <c r="O1249" s="16"/>
      <c r="P1249" s="16"/>
      <c r="Q1249" s="16"/>
      <c r="R1249" s="16"/>
      <c r="S1249" s="16"/>
      <c r="T1249" s="16"/>
      <c r="U1249" s="16"/>
      <c r="V1249" s="16"/>
      <c r="W1249" s="16"/>
      <c r="X1249" s="16"/>
      <c r="Y1249" s="16"/>
      <c r="Z1249" s="183"/>
      <c r="AC1249" s="182"/>
      <c r="AD1249" s="64"/>
      <c r="AE1249" s="182"/>
      <c r="AF1249" s="182"/>
    </row>
    <row r="1250" spans="1:32" s="15" customFormat="1" ht="16.5">
      <c r="A1250" s="48"/>
      <c r="B1250" s="45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  <c r="O1250" s="16"/>
      <c r="P1250" s="16"/>
      <c r="Q1250" s="16"/>
      <c r="R1250" s="16"/>
      <c r="S1250" s="16"/>
      <c r="T1250" s="16"/>
      <c r="U1250" s="16"/>
      <c r="V1250" s="16"/>
      <c r="W1250" s="16"/>
      <c r="X1250" s="16"/>
      <c r="Y1250" s="16"/>
      <c r="Z1250" s="183"/>
      <c r="AC1250" s="182"/>
      <c r="AD1250" s="64"/>
      <c r="AE1250" s="182"/>
      <c r="AF1250" s="182"/>
    </row>
    <row r="1251" spans="1:32" s="15" customFormat="1" ht="16.5">
      <c r="A1251" s="48"/>
      <c r="B1251" s="45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  <c r="O1251" s="16"/>
      <c r="P1251" s="16"/>
      <c r="Q1251" s="16"/>
      <c r="R1251" s="16"/>
      <c r="S1251" s="16"/>
      <c r="T1251" s="16"/>
      <c r="U1251" s="16"/>
      <c r="V1251" s="16"/>
      <c r="W1251" s="16"/>
      <c r="X1251" s="16"/>
      <c r="Y1251" s="16"/>
      <c r="Z1251" s="183"/>
      <c r="AC1251" s="182"/>
      <c r="AD1251" s="64"/>
      <c r="AE1251" s="182"/>
      <c r="AF1251" s="182"/>
    </row>
    <row r="1252" spans="1:32" s="15" customFormat="1" ht="16.5">
      <c r="A1252" s="48"/>
      <c r="B1252" s="45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  <c r="O1252" s="16"/>
      <c r="P1252" s="16"/>
      <c r="Q1252" s="16"/>
      <c r="R1252" s="16"/>
      <c r="S1252" s="16"/>
      <c r="T1252" s="16"/>
      <c r="U1252" s="16"/>
      <c r="V1252" s="16"/>
      <c r="W1252" s="16"/>
      <c r="X1252" s="16"/>
      <c r="Y1252" s="16"/>
      <c r="Z1252" s="183"/>
      <c r="AC1252" s="182"/>
      <c r="AD1252" s="64"/>
      <c r="AE1252" s="182"/>
      <c r="AF1252" s="182"/>
    </row>
    <row r="1253" spans="1:32" s="15" customFormat="1" ht="16.5">
      <c r="A1253" s="48"/>
      <c r="B1253" s="45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  <c r="O1253" s="16"/>
      <c r="P1253" s="16"/>
      <c r="Q1253" s="16"/>
      <c r="R1253" s="16"/>
      <c r="S1253" s="16"/>
      <c r="T1253" s="16"/>
      <c r="U1253" s="16"/>
      <c r="V1253" s="16"/>
      <c r="W1253" s="16"/>
      <c r="X1253" s="16"/>
      <c r="Y1253" s="16"/>
      <c r="Z1253" s="183"/>
      <c r="AC1253" s="182"/>
      <c r="AD1253" s="64"/>
      <c r="AE1253" s="182"/>
      <c r="AF1253" s="182"/>
    </row>
    <row r="1254" spans="1:32" s="15" customFormat="1" ht="16.5">
      <c r="A1254" s="48"/>
      <c r="B1254" s="45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  <c r="O1254" s="16"/>
      <c r="P1254" s="16"/>
      <c r="Q1254" s="16"/>
      <c r="R1254" s="16"/>
      <c r="S1254" s="16"/>
      <c r="T1254" s="16"/>
      <c r="U1254" s="16"/>
      <c r="V1254" s="16"/>
      <c r="W1254" s="16"/>
      <c r="X1254" s="16"/>
      <c r="Y1254" s="16"/>
      <c r="Z1254" s="183"/>
      <c r="AC1254" s="182"/>
      <c r="AD1254" s="64"/>
      <c r="AE1254" s="182"/>
      <c r="AF1254" s="182"/>
    </row>
    <row r="1255" spans="1:32" s="15" customFormat="1" ht="16.5">
      <c r="A1255" s="48"/>
      <c r="B1255" s="45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  <c r="O1255" s="16"/>
      <c r="P1255" s="16"/>
      <c r="Q1255" s="16"/>
      <c r="R1255" s="16"/>
      <c r="S1255" s="16"/>
      <c r="T1255" s="16"/>
      <c r="U1255" s="16"/>
      <c r="V1255" s="16"/>
      <c r="W1255" s="16"/>
      <c r="X1255" s="16"/>
      <c r="Y1255" s="16"/>
      <c r="Z1255" s="183"/>
      <c r="AC1255" s="182"/>
      <c r="AD1255" s="64"/>
      <c r="AE1255" s="182"/>
      <c r="AF1255" s="182"/>
    </row>
    <row r="1256" spans="1:32" s="15" customFormat="1" ht="16.5">
      <c r="A1256" s="48"/>
      <c r="B1256" s="45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  <c r="O1256" s="16"/>
      <c r="P1256" s="16"/>
      <c r="Q1256" s="16"/>
      <c r="R1256" s="16"/>
      <c r="S1256" s="16"/>
      <c r="T1256" s="16"/>
      <c r="U1256" s="16"/>
      <c r="V1256" s="16"/>
      <c r="W1256" s="16"/>
      <c r="X1256" s="16"/>
      <c r="Y1256" s="16"/>
      <c r="Z1256" s="183"/>
      <c r="AC1256" s="182"/>
      <c r="AD1256" s="64"/>
      <c r="AE1256" s="182"/>
      <c r="AF1256" s="182"/>
    </row>
    <row r="1257" spans="1:32" s="15" customFormat="1" ht="16.5">
      <c r="A1257" s="48"/>
      <c r="B1257" s="45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  <c r="O1257" s="16"/>
      <c r="P1257" s="16"/>
      <c r="Q1257" s="16"/>
      <c r="R1257" s="16"/>
      <c r="S1257" s="16"/>
      <c r="T1257" s="16"/>
      <c r="U1257" s="16"/>
      <c r="V1257" s="16"/>
      <c r="W1257" s="16"/>
      <c r="X1257" s="16"/>
      <c r="Y1257" s="16"/>
      <c r="Z1257" s="183"/>
      <c r="AC1257" s="182"/>
      <c r="AD1257" s="64"/>
      <c r="AE1257" s="182"/>
      <c r="AF1257" s="182"/>
    </row>
    <row r="1258" spans="1:32" s="15" customFormat="1" ht="16.5">
      <c r="A1258" s="48"/>
      <c r="B1258" s="45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  <c r="O1258" s="16"/>
      <c r="P1258" s="16"/>
      <c r="Q1258" s="16"/>
      <c r="R1258" s="16"/>
      <c r="S1258" s="16"/>
      <c r="T1258" s="16"/>
      <c r="U1258" s="16"/>
      <c r="V1258" s="16"/>
      <c r="W1258" s="16"/>
      <c r="X1258" s="16"/>
      <c r="Y1258" s="16"/>
      <c r="Z1258" s="183"/>
      <c r="AC1258" s="182"/>
      <c r="AD1258" s="64"/>
      <c r="AE1258" s="182"/>
      <c r="AF1258" s="182"/>
    </row>
    <row r="1259" spans="1:32" s="15" customFormat="1" ht="16.5">
      <c r="A1259" s="48"/>
      <c r="B1259" s="45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  <c r="O1259" s="16"/>
      <c r="P1259" s="16"/>
      <c r="Q1259" s="16"/>
      <c r="R1259" s="16"/>
      <c r="S1259" s="16"/>
      <c r="T1259" s="16"/>
      <c r="U1259" s="16"/>
      <c r="V1259" s="16"/>
      <c r="W1259" s="16"/>
      <c r="X1259" s="16"/>
      <c r="Y1259" s="16"/>
      <c r="Z1259" s="183"/>
      <c r="AC1259" s="182"/>
      <c r="AD1259" s="64"/>
      <c r="AE1259" s="182"/>
      <c r="AF1259" s="182"/>
    </row>
    <row r="1260" spans="1:32" s="15" customFormat="1" ht="16.5">
      <c r="A1260" s="48"/>
      <c r="B1260" s="45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  <c r="O1260" s="16"/>
      <c r="P1260" s="16"/>
      <c r="Q1260" s="16"/>
      <c r="R1260" s="16"/>
      <c r="S1260" s="16"/>
      <c r="T1260" s="16"/>
      <c r="U1260" s="16"/>
      <c r="V1260" s="16"/>
      <c r="W1260" s="16"/>
      <c r="X1260" s="16"/>
      <c r="Y1260" s="16"/>
      <c r="Z1260" s="183"/>
      <c r="AC1260" s="182"/>
      <c r="AD1260" s="64"/>
      <c r="AE1260" s="182"/>
      <c r="AF1260" s="182"/>
    </row>
    <row r="1261" spans="1:32" s="15" customFormat="1" ht="16.5">
      <c r="A1261" s="48"/>
      <c r="B1261" s="45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  <c r="O1261" s="16"/>
      <c r="P1261" s="16"/>
      <c r="Q1261" s="16"/>
      <c r="R1261" s="16"/>
      <c r="S1261" s="16"/>
      <c r="T1261" s="16"/>
      <c r="U1261" s="16"/>
      <c r="V1261" s="16"/>
      <c r="W1261" s="16"/>
      <c r="X1261" s="16"/>
      <c r="Y1261" s="16"/>
      <c r="Z1261" s="183"/>
      <c r="AC1261" s="182"/>
      <c r="AD1261" s="64"/>
      <c r="AE1261" s="182"/>
      <c r="AF1261" s="182"/>
    </row>
    <row r="1262" spans="1:32" s="15" customFormat="1" ht="16.5">
      <c r="A1262" s="48"/>
      <c r="B1262" s="45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  <c r="O1262" s="16"/>
      <c r="P1262" s="16"/>
      <c r="Q1262" s="16"/>
      <c r="R1262" s="16"/>
      <c r="S1262" s="16"/>
      <c r="T1262" s="16"/>
      <c r="U1262" s="16"/>
      <c r="V1262" s="16"/>
      <c r="W1262" s="16"/>
      <c r="X1262" s="16"/>
      <c r="Y1262" s="16"/>
      <c r="Z1262" s="183"/>
      <c r="AC1262" s="182"/>
      <c r="AD1262" s="64"/>
      <c r="AE1262" s="182"/>
      <c r="AF1262" s="182"/>
    </row>
    <row r="1263" spans="1:32" s="15" customFormat="1" ht="16.5">
      <c r="A1263" s="48"/>
      <c r="B1263" s="45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  <c r="O1263" s="16"/>
      <c r="P1263" s="16"/>
      <c r="Q1263" s="16"/>
      <c r="R1263" s="16"/>
      <c r="S1263" s="16"/>
      <c r="T1263" s="16"/>
      <c r="U1263" s="16"/>
      <c r="V1263" s="16"/>
      <c r="W1263" s="16"/>
      <c r="X1263" s="16"/>
      <c r="Y1263" s="16"/>
      <c r="Z1263" s="183"/>
      <c r="AC1263" s="182"/>
      <c r="AD1263" s="64"/>
      <c r="AE1263" s="182"/>
      <c r="AF1263" s="182"/>
    </row>
    <row r="1264" spans="1:32" s="15" customFormat="1" ht="16.5">
      <c r="A1264" s="48"/>
      <c r="B1264" s="45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  <c r="O1264" s="16"/>
      <c r="P1264" s="16"/>
      <c r="Q1264" s="16"/>
      <c r="R1264" s="16"/>
      <c r="S1264" s="16"/>
      <c r="T1264" s="16"/>
      <c r="U1264" s="16"/>
      <c r="V1264" s="16"/>
      <c r="W1264" s="16"/>
      <c r="X1264" s="16"/>
      <c r="Y1264" s="16"/>
      <c r="Z1264" s="183"/>
      <c r="AC1264" s="182"/>
      <c r="AD1264" s="64"/>
      <c r="AE1264" s="182"/>
      <c r="AF1264" s="182"/>
    </row>
    <row r="1265" spans="1:32" s="15" customFormat="1" ht="16.5">
      <c r="A1265" s="48"/>
      <c r="B1265" s="45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  <c r="O1265" s="16"/>
      <c r="P1265" s="16"/>
      <c r="Q1265" s="16"/>
      <c r="R1265" s="16"/>
      <c r="S1265" s="16"/>
      <c r="T1265" s="16"/>
      <c r="U1265" s="16"/>
      <c r="V1265" s="16"/>
      <c r="W1265" s="16"/>
      <c r="X1265" s="16"/>
      <c r="Y1265" s="16"/>
      <c r="Z1265" s="183"/>
      <c r="AC1265" s="182"/>
      <c r="AD1265" s="64"/>
      <c r="AE1265" s="182"/>
      <c r="AF1265" s="182"/>
    </row>
    <row r="1266" spans="1:32" s="15" customFormat="1" ht="16.5">
      <c r="A1266" s="48"/>
      <c r="B1266" s="45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  <c r="O1266" s="16"/>
      <c r="P1266" s="16"/>
      <c r="Q1266" s="16"/>
      <c r="R1266" s="16"/>
      <c r="S1266" s="16"/>
      <c r="T1266" s="16"/>
      <c r="U1266" s="16"/>
      <c r="V1266" s="16"/>
      <c r="W1266" s="16"/>
      <c r="X1266" s="16"/>
      <c r="Y1266" s="16"/>
      <c r="Z1266" s="183"/>
      <c r="AC1266" s="182"/>
      <c r="AD1266" s="64"/>
      <c r="AE1266" s="182"/>
      <c r="AF1266" s="182"/>
    </row>
    <row r="1267" spans="1:32" s="15" customFormat="1" ht="16.5">
      <c r="A1267" s="48"/>
      <c r="B1267" s="45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  <c r="O1267" s="16"/>
      <c r="P1267" s="16"/>
      <c r="Q1267" s="16"/>
      <c r="R1267" s="16"/>
      <c r="S1267" s="16"/>
      <c r="T1267" s="16"/>
      <c r="U1267" s="16"/>
      <c r="V1267" s="16"/>
      <c r="W1267" s="16"/>
      <c r="X1267" s="16"/>
      <c r="Y1267" s="16"/>
      <c r="Z1267" s="183"/>
      <c r="AC1267" s="182"/>
      <c r="AD1267" s="64"/>
      <c r="AE1267" s="182"/>
      <c r="AF1267" s="182"/>
    </row>
    <row r="1268" spans="1:32" s="15" customFormat="1" ht="16.5">
      <c r="A1268" s="48"/>
      <c r="B1268" s="45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  <c r="O1268" s="16"/>
      <c r="P1268" s="16"/>
      <c r="Q1268" s="16"/>
      <c r="R1268" s="16"/>
      <c r="S1268" s="16"/>
      <c r="T1268" s="16"/>
      <c r="U1268" s="16"/>
      <c r="V1268" s="16"/>
      <c r="W1268" s="16"/>
      <c r="X1268" s="16"/>
      <c r="Y1268" s="16"/>
      <c r="Z1268" s="183"/>
      <c r="AC1268" s="182"/>
      <c r="AD1268" s="64"/>
      <c r="AE1268" s="182"/>
      <c r="AF1268" s="182"/>
    </row>
    <row r="1269" spans="1:32" s="15" customFormat="1" ht="16.5">
      <c r="A1269" s="48"/>
      <c r="B1269" s="45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  <c r="O1269" s="16"/>
      <c r="P1269" s="16"/>
      <c r="Q1269" s="16"/>
      <c r="R1269" s="16"/>
      <c r="S1269" s="16"/>
      <c r="T1269" s="16"/>
      <c r="U1269" s="16"/>
      <c r="V1269" s="16"/>
      <c r="W1269" s="16"/>
      <c r="X1269" s="16"/>
      <c r="Y1269" s="16"/>
      <c r="Z1269" s="183"/>
      <c r="AC1269" s="182"/>
      <c r="AD1269" s="64"/>
      <c r="AE1269" s="182"/>
      <c r="AF1269" s="182"/>
    </row>
    <row r="1270" spans="1:32" s="15" customFormat="1" ht="16.5">
      <c r="A1270" s="48"/>
      <c r="B1270" s="45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  <c r="O1270" s="16"/>
      <c r="P1270" s="16"/>
      <c r="Q1270" s="16"/>
      <c r="R1270" s="16"/>
      <c r="S1270" s="16"/>
      <c r="T1270" s="16"/>
      <c r="U1270" s="16"/>
      <c r="V1270" s="16"/>
      <c r="W1270" s="16"/>
      <c r="X1270" s="16"/>
      <c r="Y1270" s="16"/>
      <c r="Z1270" s="183"/>
      <c r="AC1270" s="182"/>
      <c r="AD1270" s="64"/>
      <c r="AE1270" s="182"/>
      <c r="AF1270" s="182"/>
    </row>
    <row r="1271" spans="1:32" s="15" customFormat="1" ht="16.5">
      <c r="A1271" s="48"/>
      <c r="B1271" s="45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  <c r="O1271" s="16"/>
      <c r="P1271" s="16"/>
      <c r="Q1271" s="16"/>
      <c r="R1271" s="16"/>
      <c r="S1271" s="16"/>
      <c r="T1271" s="16"/>
      <c r="U1271" s="16"/>
      <c r="V1271" s="16"/>
      <c r="W1271" s="16"/>
      <c r="X1271" s="16"/>
      <c r="Y1271" s="16"/>
      <c r="Z1271" s="183"/>
      <c r="AC1271" s="182"/>
      <c r="AD1271" s="64"/>
      <c r="AE1271" s="182"/>
      <c r="AF1271" s="182"/>
    </row>
    <row r="1272" spans="1:32" s="15" customFormat="1" ht="16.5">
      <c r="A1272" s="48"/>
      <c r="B1272" s="45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  <c r="O1272" s="16"/>
      <c r="P1272" s="16"/>
      <c r="Q1272" s="16"/>
      <c r="R1272" s="16"/>
      <c r="S1272" s="16"/>
      <c r="T1272" s="16"/>
      <c r="U1272" s="16"/>
      <c r="V1272" s="16"/>
      <c r="W1272" s="16"/>
      <c r="X1272" s="16"/>
      <c r="Y1272" s="16"/>
      <c r="Z1272" s="183"/>
      <c r="AC1272" s="182"/>
      <c r="AD1272" s="64"/>
      <c r="AE1272" s="182"/>
      <c r="AF1272" s="182"/>
    </row>
    <row r="1273" spans="1:32" s="15" customFormat="1" ht="16.5">
      <c r="A1273" s="48"/>
      <c r="B1273" s="45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  <c r="O1273" s="16"/>
      <c r="P1273" s="16"/>
      <c r="Q1273" s="16"/>
      <c r="R1273" s="16"/>
      <c r="S1273" s="16"/>
      <c r="T1273" s="16"/>
      <c r="U1273" s="16"/>
      <c r="V1273" s="16"/>
      <c r="W1273" s="16"/>
      <c r="X1273" s="16"/>
      <c r="Y1273" s="16"/>
      <c r="Z1273" s="183"/>
      <c r="AC1273" s="182"/>
      <c r="AD1273" s="64"/>
      <c r="AE1273" s="182"/>
      <c r="AF1273" s="182"/>
    </row>
    <row r="1274" spans="1:32" s="15" customFormat="1" ht="16.5">
      <c r="A1274" s="48"/>
      <c r="B1274" s="45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  <c r="O1274" s="16"/>
      <c r="P1274" s="16"/>
      <c r="Q1274" s="16"/>
      <c r="R1274" s="16"/>
      <c r="S1274" s="16"/>
      <c r="T1274" s="16"/>
      <c r="U1274" s="16"/>
      <c r="V1274" s="16"/>
      <c r="W1274" s="16"/>
      <c r="X1274" s="16"/>
      <c r="Y1274" s="16"/>
      <c r="Z1274" s="183"/>
      <c r="AC1274" s="182"/>
      <c r="AD1274" s="64"/>
      <c r="AE1274" s="182"/>
      <c r="AF1274" s="182"/>
    </row>
    <row r="1275" spans="1:32" s="15" customFormat="1" ht="16.5">
      <c r="A1275" s="48"/>
      <c r="B1275" s="45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  <c r="O1275" s="16"/>
      <c r="P1275" s="16"/>
      <c r="Q1275" s="16"/>
      <c r="R1275" s="16"/>
      <c r="S1275" s="16"/>
      <c r="T1275" s="16"/>
      <c r="U1275" s="16"/>
      <c r="V1275" s="16"/>
      <c r="W1275" s="16"/>
      <c r="X1275" s="16"/>
      <c r="Y1275" s="16"/>
      <c r="Z1275" s="183"/>
      <c r="AC1275" s="182"/>
      <c r="AD1275" s="64"/>
      <c r="AE1275" s="182"/>
      <c r="AF1275" s="182"/>
    </row>
    <row r="1276" spans="1:32" s="15" customFormat="1" ht="16.5">
      <c r="A1276" s="48"/>
      <c r="B1276" s="45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  <c r="O1276" s="16"/>
      <c r="P1276" s="16"/>
      <c r="Q1276" s="16"/>
      <c r="R1276" s="16"/>
      <c r="S1276" s="16"/>
      <c r="T1276" s="16"/>
      <c r="U1276" s="16"/>
      <c r="V1276" s="16"/>
      <c r="W1276" s="16"/>
      <c r="X1276" s="16"/>
      <c r="Y1276" s="16"/>
      <c r="Z1276" s="183"/>
      <c r="AC1276" s="182"/>
      <c r="AD1276" s="64"/>
      <c r="AE1276" s="182"/>
      <c r="AF1276" s="182"/>
    </row>
    <row r="1277" spans="1:32" s="15" customFormat="1" ht="16.5">
      <c r="A1277" s="48"/>
      <c r="B1277" s="45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  <c r="O1277" s="16"/>
      <c r="P1277" s="16"/>
      <c r="Q1277" s="16"/>
      <c r="R1277" s="16"/>
      <c r="S1277" s="16"/>
      <c r="T1277" s="16"/>
      <c r="U1277" s="16"/>
      <c r="V1277" s="16"/>
      <c r="W1277" s="16"/>
      <c r="X1277" s="16"/>
      <c r="Y1277" s="16"/>
      <c r="Z1277" s="183"/>
      <c r="AC1277" s="182"/>
      <c r="AD1277" s="64"/>
      <c r="AE1277" s="182"/>
      <c r="AF1277" s="182"/>
    </row>
    <row r="1278" spans="1:32" s="15" customFormat="1" ht="16.5">
      <c r="A1278" s="48"/>
      <c r="B1278" s="45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  <c r="O1278" s="16"/>
      <c r="P1278" s="16"/>
      <c r="Q1278" s="16"/>
      <c r="R1278" s="16"/>
      <c r="S1278" s="16"/>
      <c r="T1278" s="16"/>
      <c r="U1278" s="16"/>
      <c r="V1278" s="16"/>
      <c r="W1278" s="16"/>
      <c r="X1278" s="16"/>
      <c r="Y1278" s="16"/>
      <c r="Z1278" s="183"/>
      <c r="AC1278" s="182"/>
      <c r="AD1278" s="64"/>
      <c r="AE1278" s="182"/>
      <c r="AF1278" s="182"/>
    </row>
    <row r="1279" spans="1:32" s="15" customFormat="1" ht="16.5">
      <c r="A1279" s="48"/>
      <c r="B1279" s="45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  <c r="O1279" s="16"/>
      <c r="P1279" s="16"/>
      <c r="Q1279" s="16"/>
      <c r="R1279" s="16"/>
      <c r="S1279" s="16"/>
      <c r="T1279" s="16"/>
      <c r="U1279" s="16"/>
      <c r="V1279" s="16"/>
      <c r="W1279" s="16"/>
      <c r="X1279" s="16"/>
      <c r="Y1279" s="16"/>
      <c r="Z1279" s="183"/>
      <c r="AC1279" s="182"/>
      <c r="AD1279" s="64"/>
      <c r="AE1279" s="182"/>
      <c r="AF1279" s="182"/>
    </row>
    <row r="1280" spans="1:32" s="15" customFormat="1" ht="16.5">
      <c r="A1280" s="48"/>
      <c r="B1280" s="45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  <c r="O1280" s="16"/>
      <c r="P1280" s="16"/>
      <c r="Q1280" s="16"/>
      <c r="R1280" s="16"/>
      <c r="S1280" s="16"/>
      <c r="T1280" s="16"/>
      <c r="U1280" s="16"/>
      <c r="V1280" s="16"/>
      <c r="W1280" s="16"/>
      <c r="X1280" s="16"/>
      <c r="Y1280" s="16"/>
      <c r="Z1280" s="183"/>
      <c r="AC1280" s="182"/>
      <c r="AD1280" s="64"/>
      <c r="AE1280" s="182"/>
      <c r="AF1280" s="182"/>
    </row>
    <row r="1281" spans="1:32" s="15" customFormat="1" ht="16.5">
      <c r="A1281" s="48"/>
      <c r="B1281" s="45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  <c r="O1281" s="16"/>
      <c r="P1281" s="16"/>
      <c r="Q1281" s="16"/>
      <c r="R1281" s="16"/>
      <c r="S1281" s="16"/>
      <c r="T1281" s="16"/>
      <c r="U1281" s="16"/>
      <c r="V1281" s="16"/>
      <c r="W1281" s="16"/>
      <c r="X1281" s="16"/>
      <c r="Y1281" s="16"/>
      <c r="Z1281" s="183"/>
      <c r="AC1281" s="182"/>
      <c r="AD1281" s="64"/>
      <c r="AE1281" s="182"/>
      <c r="AF1281" s="182"/>
    </row>
    <row r="1282" spans="1:32" s="15" customFormat="1" ht="16.5">
      <c r="A1282" s="48"/>
      <c r="B1282" s="45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  <c r="O1282" s="16"/>
      <c r="P1282" s="16"/>
      <c r="Q1282" s="16"/>
      <c r="R1282" s="16"/>
      <c r="S1282" s="16"/>
      <c r="T1282" s="16"/>
      <c r="U1282" s="16"/>
      <c r="V1282" s="16"/>
      <c r="W1282" s="16"/>
      <c r="X1282" s="16"/>
      <c r="Y1282" s="16"/>
      <c r="Z1282" s="183"/>
      <c r="AC1282" s="182"/>
      <c r="AD1282" s="64"/>
      <c r="AE1282" s="182"/>
      <c r="AF1282" s="182"/>
    </row>
    <row r="1283" spans="1:32" s="15" customFormat="1" ht="16.5">
      <c r="A1283" s="48"/>
      <c r="B1283" s="45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  <c r="O1283" s="16"/>
      <c r="P1283" s="16"/>
      <c r="Q1283" s="16"/>
      <c r="R1283" s="16"/>
      <c r="S1283" s="16"/>
      <c r="T1283" s="16"/>
      <c r="U1283" s="16"/>
      <c r="V1283" s="16"/>
      <c r="W1283" s="16"/>
      <c r="X1283" s="16"/>
      <c r="Y1283" s="16"/>
      <c r="Z1283" s="183"/>
      <c r="AC1283" s="182"/>
      <c r="AD1283" s="64"/>
      <c r="AE1283" s="182"/>
      <c r="AF1283" s="182"/>
    </row>
    <row r="1284" spans="1:32" s="15" customFormat="1" ht="16.5">
      <c r="A1284" s="48"/>
      <c r="B1284" s="45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  <c r="O1284" s="16"/>
      <c r="P1284" s="16"/>
      <c r="Q1284" s="16"/>
      <c r="R1284" s="16"/>
      <c r="S1284" s="16"/>
      <c r="T1284" s="16"/>
      <c r="U1284" s="16"/>
      <c r="V1284" s="16"/>
      <c r="W1284" s="16"/>
      <c r="X1284" s="16"/>
      <c r="Y1284" s="16"/>
      <c r="Z1284" s="183"/>
      <c r="AC1284" s="182"/>
      <c r="AD1284" s="64"/>
      <c r="AE1284" s="182"/>
      <c r="AF1284" s="182"/>
    </row>
    <row r="1285" spans="1:32" s="15" customFormat="1" ht="16.5">
      <c r="A1285" s="48"/>
      <c r="B1285" s="45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  <c r="O1285" s="16"/>
      <c r="P1285" s="16"/>
      <c r="Q1285" s="16"/>
      <c r="R1285" s="16"/>
      <c r="S1285" s="16"/>
      <c r="T1285" s="16"/>
      <c r="U1285" s="16"/>
      <c r="V1285" s="16"/>
      <c r="W1285" s="16"/>
      <c r="X1285" s="16"/>
      <c r="Y1285" s="16"/>
      <c r="Z1285" s="183"/>
      <c r="AC1285" s="182"/>
      <c r="AD1285" s="64"/>
      <c r="AE1285" s="182"/>
      <c r="AF1285" s="182"/>
    </row>
    <row r="1286" spans="1:32" s="15" customFormat="1" ht="16.5">
      <c r="A1286" s="48"/>
      <c r="B1286" s="45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  <c r="O1286" s="16"/>
      <c r="P1286" s="16"/>
      <c r="Q1286" s="16"/>
      <c r="R1286" s="16"/>
      <c r="S1286" s="16"/>
      <c r="T1286" s="16"/>
      <c r="U1286" s="16"/>
      <c r="V1286" s="16"/>
      <c r="W1286" s="16"/>
      <c r="X1286" s="16"/>
      <c r="Y1286" s="16"/>
      <c r="Z1286" s="183"/>
      <c r="AC1286" s="182"/>
      <c r="AD1286" s="64"/>
      <c r="AE1286" s="182"/>
      <c r="AF1286" s="182"/>
    </row>
    <row r="1287" spans="1:32" s="15" customFormat="1" ht="16.5">
      <c r="A1287" s="48"/>
      <c r="B1287" s="45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  <c r="O1287" s="16"/>
      <c r="P1287" s="16"/>
      <c r="Q1287" s="16"/>
      <c r="R1287" s="16"/>
      <c r="S1287" s="16"/>
      <c r="T1287" s="16"/>
      <c r="U1287" s="16"/>
      <c r="V1287" s="16"/>
      <c r="W1287" s="16"/>
      <c r="X1287" s="16"/>
      <c r="Y1287" s="16"/>
      <c r="Z1287" s="183"/>
      <c r="AC1287" s="182"/>
      <c r="AD1287" s="64"/>
      <c r="AE1287" s="182"/>
      <c r="AF1287" s="182"/>
    </row>
    <row r="1288" spans="1:32" s="15" customFormat="1" ht="16.5">
      <c r="A1288" s="48"/>
      <c r="B1288" s="45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  <c r="O1288" s="16"/>
      <c r="P1288" s="16"/>
      <c r="Q1288" s="16"/>
      <c r="R1288" s="16"/>
      <c r="S1288" s="16"/>
      <c r="T1288" s="16"/>
      <c r="U1288" s="16"/>
      <c r="V1288" s="16"/>
      <c r="W1288" s="16"/>
      <c r="X1288" s="16"/>
      <c r="Y1288" s="16"/>
      <c r="Z1288" s="183"/>
      <c r="AC1288" s="182"/>
      <c r="AD1288" s="64"/>
      <c r="AE1288" s="182"/>
      <c r="AF1288" s="182"/>
    </row>
    <row r="1289" spans="1:32" s="15" customFormat="1" ht="16.5">
      <c r="A1289" s="48"/>
      <c r="B1289" s="45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  <c r="O1289" s="16"/>
      <c r="P1289" s="16"/>
      <c r="Q1289" s="16"/>
      <c r="R1289" s="16"/>
      <c r="S1289" s="16"/>
      <c r="T1289" s="16"/>
      <c r="U1289" s="16"/>
      <c r="V1289" s="16"/>
      <c r="W1289" s="16"/>
      <c r="X1289" s="16"/>
      <c r="Y1289" s="16"/>
      <c r="Z1289" s="183"/>
      <c r="AC1289" s="182"/>
      <c r="AD1289" s="64"/>
      <c r="AE1289" s="182"/>
      <c r="AF1289" s="182"/>
    </row>
    <row r="1290" spans="1:32" s="15" customFormat="1" ht="16.5">
      <c r="A1290" s="48"/>
      <c r="B1290" s="45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  <c r="O1290" s="16"/>
      <c r="P1290" s="16"/>
      <c r="Q1290" s="16"/>
      <c r="R1290" s="16"/>
      <c r="S1290" s="16"/>
      <c r="T1290" s="16"/>
      <c r="U1290" s="16"/>
      <c r="V1290" s="16"/>
      <c r="W1290" s="16"/>
      <c r="X1290" s="16"/>
      <c r="Y1290" s="16"/>
      <c r="Z1290" s="183"/>
      <c r="AC1290" s="182"/>
      <c r="AD1290" s="64"/>
      <c r="AE1290" s="182"/>
      <c r="AF1290" s="182"/>
    </row>
    <row r="1291" spans="1:32" s="15" customFormat="1" ht="16.5">
      <c r="A1291" s="48"/>
      <c r="B1291" s="45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  <c r="O1291" s="16"/>
      <c r="P1291" s="16"/>
      <c r="Q1291" s="16"/>
      <c r="R1291" s="16"/>
      <c r="S1291" s="16"/>
      <c r="T1291" s="16"/>
      <c r="U1291" s="16"/>
      <c r="V1291" s="16"/>
      <c r="W1291" s="16"/>
      <c r="X1291" s="16"/>
      <c r="Y1291" s="16"/>
      <c r="Z1291" s="183"/>
      <c r="AC1291" s="182"/>
      <c r="AD1291" s="64"/>
      <c r="AE1291" s="182"/>
      <c r="AF1291" s="182"/>
    </row>
    <row r="1292" spans="1:32" s="15" customFormat="1" ht="16.5">
      <c r="A1292" s="48"/>
      <c r="B1292" s="45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  <c r="O1292" s="16"/>
      <c r="P1292" s="16"/>
      <c r="Q1292" s="16"/>
      <c r="R1292" s="16"/>
      <c r="S1292" s="16"/>
      <c r="T1292" s="16"/>
      <c r="U1292" s="16"/>
      <c r="V1292" s="16"/>
      <c r="W1292" s="16"/>
      <c r="X1292" s="16"/>
      <c r="Y1292" s="16"/>
      <c r="Z1292" s="183"/>
      <c r="AC1292" s="182"/>
      <c r="AD1292" s="64"/>
      <c r="AE1292" s="182"/>
      <c r="AF1292" s="182"/>
    </row>
    <row r="1293" spans="1:32" s="15" customFormat="1" ht="16.5">
      <c r="A1293" s="48"/>
      <c r="B1293" s="45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  <c r="O1293" s="16"/>
      <c r="P1293" s="16"/>
      <c r="Q1293" s="16"/>
      <c r="R1293" s="16"/>
      <c r="S1293" s="16"/>
      <c r="T1293" s="16"/>
      <c r="U1293" s="16"/>
      <c r="V1293" s="16"/>
      <c r="W1293" s="16"/>
      <c r="X1293" s="16"/>
      <c r="Y1293" s="16"/>
      <c r="Z1293" s="183"/>
      <c r="AC1293" s="182"/>
      <c r="AD1293" s="64"/>
      <c r="AE1293" s="182"/>
      <c r="AF1293" s="182"/>
    </row>
    <row r="1294" spans="1:32" s="15" customFormat="1" ht="16.5">
      <c r="A1294" s="48"/>
      <c r="B1294" s="45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  <c r="O1294" s="16"/>
      <c r="P1294" s="16"/>
      <c r="Q1294" s="16"/>
      <c r="R1294" s="16"/>
      <c r="S1294" s="16"/>
      <c r="T1294" s="16"/>
      <c r="U1294" s="16"/>
      <c r="V1294" s="16"/>
      <c r="W1294" s="16"/>
      <c r="X1294" s="16"/>
      <c r="Y1294" s="16"/>
      <c r="Z1294" s="183"/>
      <c r="AC1294" s="182"/>
      <c r="AD1294" s="64"/>
      <c r="AE1294" s="182"/>
      <c r="AF1294" s="182"/>
    </row>
    <row r="1295" spans="1:32" s="15" customFormat="1" ht="16.5">
      <c r="A1295" s="48"/>
      <c r="B1295" s="45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  <c r="O1295" s="16"/>
      <c r="P1295" s="16"/>
      <c r="Q1295" s="16"/>
      <c r="R1295" s="16"/>
      <c r="S1295" s="16"/>
      <c r="T1295" s="16"/>
      <c r="U1295" s="16"/>
      <c r="V1295" s="16"/>
      <c r="W1295" s="16"/>
      <c r="X1295" s="16"/>
      <c r="Y1295" s="16"/>
      <c r="Z1295" s="183"/>
      <c r="AC1295" s="182"/>
      <c r="AD1295" s="64"/>
      <c r="AE1295" s="182"/>
      <c r="AF1295" s="182"/>
    </row>
    <row r="1296" spans="1:32" s="15" customFormat="1" ht="16.5">
      <c r="A1296" s="48"/>
      <c r="B1296" s="45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  <c r="O1296" s="16"/>
      <c r="P1296" s="16"/>
      <c r="Q1296" s="16"/>
      <c r="R1296" s="16"/>
      <c r="S1296" s="16"/>
      <c r="T1296" s="16"/>
      <c r="U1296" s="16"/>
      <c r="V1296" s="16"/>
      <c r="W1296" s="16"/>
      <c r="X1296" s="16"/>
      <c r="Y1296" s="16"/>
      <c r="Z1296" s="183"/>
      <c r="AC1296" s="182"/>
      <c r="AD1296" s="64"/>
      <c r="AE1296" s="182"/>
      <c r="AF1296" s="182"/>
    </row>
    <row r="1297" spans="1:32" s="15" customFormat="1" ht="16.5">
      <c r="A1297" s="48"/>
      <c r="B1297" s="45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  <c r="O1297" s="16"/>
      <c r="P1297" s="16"/>
      <c r="Q1297" s="16"/>
      <c r="R1297" s="16"/>
      <c r="S1297" s="16"/>
      <c r="T1297" s="16"/>
      <c r="U1297" s="16"/>
      <c r="V1297" s="16"/>
      <c r="W1297" s="16"/>
      <c r="X1297" s="16"/>
      <c r="Y1297" s="16"/>
      <c r="Z1297" s="183"/>
      <c r="AC1297" s="182"/>
      <c r="AD1297" s="64"/>
      <c r="AE1297" s="182"/>
      <c r="AF1297" s="182"/>
    </row>
    <row r="1298" spans="1:32" s="15" customFormat="1" ht="16.5">
      <c r="A1298" s="48"/>
      <c r="B1298" s="45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  <c r="O1298" s="16"/>
      <c r="P1298" s="16"/>
      <c r="Q1298" s="16"/>
      <c r="R1298" s="16"/>
      <c r="S1298" s="16"/>
      <c r="T1298" s="16"/>
      <c r="U1298" s="16"/>
      <c r="V1298" s="16"/>
      <c r="W1298" s="16"/>
      <c r="X1298" s="16"/>
      <c r="Y1298" s="16"/>
      <c r="Z1298" s="183"/>
      <c r="AC1298" s="182"/>
      <c r="AD1298" s="64"/>
      <c r="AE1298" s="182"/>
      <c r="AF1298" s="182"/>
    </row>
    <row r="1299" spans="1:32" s="15" customFormat="1" ht="16.5">
      <c r="A1299" s="48"/>
      <c r="B1299" s="45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  <c r="O1299" s="16"/>
      <c r="P1299" s="16"/>
      <c r="Q1299" s="16"/>
      <c r="R1299" s="16"/>
      <c r="S1299" s="16"/>
      <c r="T1299" s="16"/>
      <c r="U1299" s="16"/>
      <c r="V1299" s="16"/>
      <c r="W1299" s="16"/>
      <c r="X1299" s="16"/>
      <c r="Y1299" s="16"/>
      <c r="Z1299" s="183"/>
      <c r="AC1299" s="182"/>
      <c r="AD1299" s="64"/>
      <c r="AE1299" s="182"/>
      <c r="AF1299" s="182"/>
    </row>
    <row r="1300" spans="1:32" s="15" customFormat="1" ht="16.5">
      <c r="A1300" s="48"/>
      <c r="B1300" s="45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  <c r="O1300" s="16"/>
      <c r="P1300" s="16"/>
      <c r="Q1300" s="16"/>
      <c r="R1300" s="16"/>
      <c r="S1300" s="16"/>
      <c r="T1300" s="16"/>
      <c r="U1300" s="16"/>
      <c r="V1300" s="16"/>
      <c r="W1300" s="16"/>
      <c r="X1300" s="16"/>
      <c r="Y1300" s="16"/>
      <c r="Z1300" s="183"/>
      <c r="AC1300" s="182"/>
      <c r="AD1300" s="64"/>
      <c r="AE1300" s="182"/>
      <c r="AF1300" s="182"/>
    </row>
    <row r="1301" spans="1:32" s="15" customFormat="1" ht="16.5">
      <c r="A1301" s="48"/>
      <c r="B1301" s="45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  <c r="O1301" s="16"/>
      <c r="P1301" s="16"/>
      <c r="Q1301" s="16"/>
      <c r="R1301" s="16"/>
      <c r="S1301" s="16"/>
      <c r="T1301" s="16"/>
      <c r="U1301" s="16"/>
      <c r="V1301" s="16"/>
      <c r="W1301" s="16"/>
      <c r="X1301" s="16"/>
      <c r="Y1301" s="16"/>
      <c r="Z1301" s="183"/>
      <c r="AC1301" s="182"/>
      <c r="AD1301" s="64"/>
      <c r="AE1301" s="182"/>
      <c r="AF1301" s="182"/>
    </row>
    <row r="1302" spans="1:32" s="15" customFormat="1" ht="16.5">
      <c r="A1302" s="48"/>
      <c r="B1302" s="45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  <c r="O1302" s="16"/>
      <c r="P1302" s="16"/>
      <c r="Q1302" s="16"/>
      <c r="R1302" s="16"/>
      <c r="S1302" s="16"/>
      <c r="T1302" s="16"/>
      <c r="U1302" s="16"/>
      <c r="V1302" s="16"/>
      <c r="W1302" s="16"/>
      <c r="X1302" s="16"/>
      <c r="Y1302" s="16"/>
      <c r="Z1302" s="183"/>
      <c r="AC1302" s="182"/>
      <c r="AD1302" s="64"/>
      <c r="AE1302" s="182"/>
      <c r="AF1302" s="182"/>
    </row>
    <row r="1303" spans="1:32" s="15" customFormat="1" ht="16.5">
      <c r="A1303" s="48"/>
      <c r="B1303" s="45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  <c r="O1303" s="16"/>
      <c r="P1303" s="16"/>
      <c r="Q1303" s="16"/>
      <c r="R1303" s="16"/>
      <c r="S1303" s="16"/>
      <c r="T1303" s="16"/>
      <c r="U1303" s="16"/>
      <c r="V1303" s="16"/>
      <c r="W1303" s="16"/>
      <c r="X1303" s="16"/>
      <c r="Y1303" s="16"/>
      <c r="Z1303" s="183"/>
      <c r="AC1303" s="182"/>
      <c r="AD1303" s="64"/>
      <c r="AE1303" s="182"/>
      <c r="AF1303" s="182"/>
    </row>
    <row r="1304" spans="1:32" s="15" customFormat="1" ht="16.5">
      <c r="A1304" s="48"/>
      <c r="B1304" s="45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  <c r="O1304" s="16"/>
      <c r="P1304" s="16"/>
      <c r="Q1304" s="16"/>
      <c r="R1304" s="16"/>
      <c r="S1304" s="16"/>
      <c r="T1304" s="16"/>
      <c r="U1304" s="16"/>
      <c r="V1304" s="16"/>
      <c r="W1304" s="16"/>
      <c r="X1304" s="16"/>
      <c r="Y1304" s="16"/>
      <c r="Z1304" s="183"/>
      <c r="AC1304" s="182"/>
      <c r="AD1304" s="64"/>
      <c r="AE1304" s="182"/>
      <c r="AF1304" s="182"/>
    </row>
    <row r="1305" spans="1:32" s="15" customFormat="1" ht="16.5">
      <c r="A1305" s="48"/>
      <c r="B1305" s="45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  <c r="O1305" s="16"/>
      <c r="P1305" s="16"/>
      <c r="Q1305" s="16"/>
      <c r="R1305" s="16"/>
      <c r="S1305" s="16"/>
      <c r="T1305" s="16"/>
      <c r="U1305" s="16"/>
      <c r="V1305" s="16"/>
      <c r="W1305" s="16"/>
      <c r="X1305" s="16"/>
      <c r="Y1305" s="16"/>
      <c r="Z1305" s="183"/>
      <c r="AC1305" s="182"/>
      <c r="AD1305" s="64"/>
      <c r="AE1305" s="182"/>
      <c r="AF1305" s="182"/>
    </row>
    <row r="1306" spans="1:32" s="15" customFormat="1" ht="16.5">
      <c r="A1306" s="48"/>
      <c r="B1306" s="45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  <c r="O1306" s="16"/>
      <c r="P1306" s="16"/>
      <c r="Q1306" s="16"/>
      <c r="R1306" s="16"/>
      <c r="S1306" s="16"/>
      <c r="T1306" s="16"/>
      <c r="U1306" s="16"/>
      <c r="V1306" s="16"/>
      <c r="W1306" s="16"/>
      <c r="X1306" s="16"/>
      <c r="Y1306" s="16"/>
      <c r="Z1306" s="183"/>
      <c r="AC1306" s="182"/>
      <c r="AD1306" s="64"/>
      <c r="AE1306" s="182"/>
      <c r="AF1306" s="182"/>
    </row>
    <row r="1307" spans="1:32" s="15" customFormat="1" ht="16.5">
      <c r="A1307" s="48"/>
      <c r="B1307" s="45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  <c r="O1307" s="16"/>
      <c r="P1307" s="16"/>
      <c r="Q1307" s="16"/>
      <c r="R1307" s="16"/>
      <c r="S1307" s="16"/>
      <c r="T1307" s="16"/>
      <c r="U1307" s="16"/>
      <c r="V1307" s="16"/>
      <c r="W1307" s="16"/>
      <c r="X1307" s="16"/>
      <c r="Y1307" s="16"/>
      <c r="Z1307" s="183"/>
      <c r="AC1307" s="182"/>
      <c r="AD1307" s="64"/>
      <c r="AE1307" s="182"/>
      <c r="AF1307" s="182"/>
    </row>
    <row r="1308" spans="1:32" s="15" customFormat="1" ht="16.5">
      <c r="A1308" s="48"/>
      <c r="B1308" s="45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  <c r="O1308" s="16"/>
      <c r="P1308" s="16"/>
      <c r="Q1308" s="16"/>
      <c r="R1308" s="16"/>
      <c r="S1308" s="16"/>
      <c r="T1308" s="16"/>
      <c r="U1308" s="16"/>
      <c r="V1308" s="16"/>
      <c r="W1308" s="16"/>
      <c r="X1308" s="16"/>
      <c r="Y1308" s="16"/>
      <c r="Z1308" s="183"/>
      <c r="AC1308" s="182"/>
      <c r="AD1308" s="64"/>
      <c r="AE1308" s="182"/>
      <c r="AF1308" s="182"/>
    </row>
    <row r="1309" spans="1:32" s="15" customFormat="1" ht="16.5">
      <c r="A1309" s="48"/>
      <c r="B1309" s="45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  <c r="O1309" s="16"/>
      <c r="P1309" s="16"/>
      <c r="Q1309" s="16"/>
      <c r="R1309" s="16"/>
      <c r="S1309" s="16"/>
      <c r="T1309" s="16"/>
      <c r="U1309" s="16"/>
      <c r="V1309" s="16"/>
      <c r="W1309" s="16"/>
      <c r="X1309" s="16"/>
      <c r="Y1309" s="16"/>
      <c r="Z1309" s="183"/>
      <c r="AC1309" s="182"/>
      <c r="AD1309" s="64"/>
      <c r="AE1309" s="182"/>
      <c r="AF1309" s="182"/>
    </row>
    <row r="1310" spans="1:32" s="15" customFormat="1" ht="16.5">
      <c r="A1310" s="48"/>
      <c r="B1310" s="45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  <c r="O1310" s="16"/>
      <c r="P1310" s="16"/>
      <c r="Q1310" s="16"/>
      <c r="R1310" s="16"/>
      <c r="S1310" s="16"/>
      <c r="T1310" s="16"/>
      <c r="U1310" s="16"/>
      <c r="V1310" s="16"/>
      <c r="W1310" s="16"/>
      <c r="X1310" s="16"/>
      <c r="Y1310" s="16"/>
      <c r="Z1310" s="183"/>
      <c r="AC1310" s="182"/>
      <c r="AD1310" s="64"/>
      <c r="AE1310" s="182"/>
      <c r="AF1310" s="182"/>
    </row>
    <row r="1311" spans="1:32" s="15" customFormat="1" ht="16.5">
      <c r="A1311" s="48"/>
      <c r="B1311" s="45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  <c r="O1311" s="16"/>
      <c r="P1311" s="16"/>
      <c r="Q1311" s="16"/>
      <c r="R1311" s="16"/>
      <c r="S1311" s="16"/>
      <c r="T1311" s="16"/>
      <c r="U1311" s="16"/>
      <c r="V1311" s="16"/>
      <c r="W1311" s="16"/>
      <c r="X1311" s="16"/>
      <c r="Y1311" s="16"/>
      <c r="Z1311" s="183"/>
      <c r="AC1311" s="182"/>
      <c r="AD1311" s="64"/>
      <c r="AE1311" s="182"/>
      <c r="AF1311" s="182"/>
    </row>
    <row r="1312" spans="1:32" s="15" customFormat="1" ht="16.5">
      <c r="A1312" s="48"/>
      <c r="B1312" s="45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  <c r="O1312" s="16"/>
      <c r="P1312" s="16"/>
      <c r="Q1312" s="16"/>
      <c r="R1312" s="16"/>
      <c r="S1312" s="16"/>
      <c r="T1312" s="16"/>
      <c r="U1312" s="16"/>
      <c r="V1312" s="16"/>
      <c r="W1312" s="16"/>
      <c r="X1312" s="16"/>
      <c r="Y1312" s="16"/>
      <c r="Z1312" s="183"/>
      <c r="AC1312" s="182"/>
      <c r="AD1312" s="64"/>
      <c r="AE1312" s="182"/>
      <c r="AF1312" s="182"/>
    </row>
    <row r="1313" spans="1:32" s="15" customFormat="1" ht="16.5">
      <c r="A1313" s="48"/>
      <c r="B1313" s="45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  <c r="O1313" s="16"/>
      <c r="P1313" s="16"/>
      <c r="Q1313" s="16"/>
      <c r="R1313" s="16"/>
      <c r="S1313" s="16"/>
      <c r="T1313" s="16"/>
      <c r="U1313" s="16"/>
      <c r="V1313" s="16"/>
      <c r="W1313" s="16"/>
      <c r="X1313" s="16"/>
      <c r="Y1313" s="16"/>
      <c r="Z1313" s="183"/>
      <c r="AC1313" s="182"/>
      <c r="AD1313" s="64"/>
      <c r="AE1313" s="182"/>
      <c r="AF1313" s="182"/>
    </row>
    <row r="1314" spans="1:32" s="15" customFormat="1" ht="16.5">
      <c r="A1314" s="48"/>
      <c r="B1314" s="45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  <c r="O1314" s="16"/>
      <c r="P1314" s="16"/>
      <c r="Q1314" s="16"/>
      <c r="R1314" s="16"/>
      <c r="S1314" s="16"/>
      <c r="T1314" s="16"/>
      <c r="U1314" s="16"/>
      <c r="V1314" s="16"/>
      <c r="W1314" s="16"/>
      <c r="X1314" s="16"/>
      <c r="Y1314" s="16"/>
      <c r="Z1314" s="183"/>
      <c r="AC1314" s="182"/>
      <c r="AD1314" s="64"/>
      <c r="AE1314" s="182"/>
      <c r="AF1314" s="182"/>
    </row>
    <row r="1315" spans="1:32" s="15" customFormat="1" ht="16.5">
      <c r="A1315" s="48"/>
      <c r="B1315" s="45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  <c r="O1315" s="16"/>
      <c r="P1315" s="16"/>
      <c r="Q1315" s="16"/>
      <c r="R1315" s="16"/>
      <c r="S1315" s="16"/>
      <c r="T1315" s="16"/>
      <c r="U1315" s="16"/>
      <c r="V1315" s="16"/>
      <c r="W1315" s="16"/>
      <c r="X1315" s="16"/>
      <c r="Y1315" s="16"/>
      <c r="Z1315" s="183"/>
      <c r="AC1315" s="182"/>
      <c r="AD1315" s="64"/>
      <c r="AE1315" s="182"/>
      <c r="AF1315" s="182"/>
    </row>
    <row r="1316" spans="1:32" s="15" customFormat="1" ht="16.5">
      <c r="A1316" s="48"/>
      <c r="B1316" s="45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  <c r="O1316" s="16"/>
      <c r="P1316" s="16"/>
      <c r="Q1316" s="16"/>
      <c r="R1316" s="16"/>
      <c r="S1316" s="16"/>
      <c r="T1316" s="16"/>
      <c r="U1316" s="16"/>
      <c r="V1316" s="16"/>
      <c r="W1316" s="16"/>
      <c r="X1316" s="16"/>
      <c r="Y1316" s="16"/>
      <c r="Z1316" s="183"/>
      <c r="AC1316" s="182"/>
      <c r="AD1316" s="64"/>
      <c r="AE1316" s="182"/>
      <c r="AF1316" s="182"/>
    </row>
    <row r="1317" spans="1:32" s="15" customFormat="1" ht="16.5">
      <c r="A1317" s="48"/>
      <c r="B1317" s="45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  <c r="O1317" s="16"/>
      <c r="P1317" s="16"/>
      <c r="Q1317" s="16"/>
      <c r="R1317" s="16"/>
      <c r="S1317" s="16"/>
      <c r="T1317" s="16"/>
      <c r="U1317" s="16"/>
      <c r="V1317" s="16"/>
      <c r="W1317" s="16"/>
      <c r="X1317" s="16"/>
      <c r="Y1317" s="16"/>
      <c r="Z1317" s="183"/>
      <c r="AC1317" s="182"/>
      <c r="AD1317" s="64"/>
      <c r="AE1317" s="182"/>
      <c r="AF1317" s="182"/>
    </row>
    <row r="1318" spans="1:32" s="15" customFormat="1" ht="16.5">
      <c r="A1318" s="48"/>
      <c r="B1318" s="45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  <c r="O1318" s="16"/>
      <c r="P1318" s="16"/>
      <c r="Q1318" s="16"/>
      <c r="R1318" s="16"/>
      <c r="S1318" s="16"/>
      <c r="T1318" s="16"/>
      <c r="U1318" s="16"/>
      <c r="V1318" s="16"/>
      <c r="W1318" s="16"/>
      <c r="X1318" s="16"/>
      <c r="Y1318" s="16"/>
      <c r="Z1318" s="183"/>
      <c r="AC1318" s="182"/>
      <c r="AD1318" s="64"/>
      <c r="AE1318" s="182"/>
      <c r="AF1318" s="182"/>
    </row>
    <row r="1319" spans="1:32" s="15" customFormat="1" ht="16.5">
      <c r="A1319" s="48"/>
      <c r="B1319" s="45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  <c r="O1319" s="16"/>
      <c r="P1319" s="16"/>
      <c r="Q1319" s="16"/>
      <c r="R1319" s="16"/>
      <c r="S1319" s="16"/>
      <c r="T1319" s="16"/>
      <c r="U1319" s="16"/>
      <c r="V1319" s="16"/>
      <c r="W1319" s="16"/>
      <c r="X1319" s="16"/>
      <c r="Y1319" s="16"/>
      <c r="Z1319" s="183"/>
      <c r="AC1319" s="182"/>
      <c r="AD1319" s="64"/>
      <c r="AE1319" s="182"/>
      <c r="AF1319" s="182"/>
    </row>
    <row r="1320" spans="1:32" s="15" customFormat="1" ht="16.5">
      <c r="A1320" s="48"/>
      <c r="B1320" s="45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  <c r="O1320" s="16"/>
      <c r="P1320" s="16"/>
      <c r="Q1320" s="16"/>
      <c r="R1320" s="16"/>
      <c r="S1320" s="16"/>
      <c r="T1320" s="16"/>
      <c r="U1320" s="16"/>
      <c r="V1320" s="16"/>
      <c r="W1320" s="16"/>
      <c r="X1320" s="16"/>
      <c r="Y1320" s="16"/>
      <c r="Z1320" s="183"/>
      <c r="AC1320" s="182"/>
      <c r="AD1320" s="64"/>
      <c r="AE1320" s="182"/>
      <c r="AF1320" s="182"/>
    </row>
    <row r="1321" spans="1:32" s="15" customFormat="1" ht="16.5">
      <c r="A1321" s="48"/>
      <c r="B1321" s="45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  <c r="O1321" s="16"/>
      <c r="P1321" s="16"/>
      <c r="Q1321" s="16"/>
      <c r="R1321" s="16"/>
      <c r="S1321" s="16"/>
      <c r="T1321" s="16"/>
      <c r="U1321" s="16"/>
      <c r="V1321" s="16"/>
      <c r="W1321" s="16"/>
      <c r="X1321" s="16"/>
      <c r="Y1321" s="16"/>
      <c r="Z1321" s="183"/>
      <c r="AC1321" s="182"/>
      <c r="AD1321" s="64"/>
      <c r="AE1321" s="182"/>
      <c r="AF1321" s="182"/>
    </row>
    <row r="1322" spans="1:32" s="15" customFormat="1" ht="16.5">
      <c r="A1322" s="48"/>
      <c r="B1322" s="45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  <c r="O1322" s="16"/>
      <c r="P1322" s="16"/>
      <c r="Q1322" s="16"/>
      <c r="R1322" s="16"/>
      <c r="S1322" s="16"/>
      <c r="T1322" s="16"/>
      <c r="U1322" s="16"/>
      <c r="V1322" s="16"/>
      <c r="W1322" s="16"/>
      <c r="X1322" s="16"/>
      <c r="Y1322" s="16"/>
      <c r="Z1322" s="183"/>
      <c r="AC1322" s="182"/>
      <c r="AD1322" s="64"/>
      <c r="AE1322" s="182"/>
      <c r="AF1322" s="182"/>
    </row>
    <row r="1323" spans="1:32" s="15" customFormat="1" ht="16.5">
      <c r="A1323" s="48"/>
      <c r="B1323" s="45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  <c r="O1323" s="16"/>
      <c r="P1323" s="16"/>
      <c r="Q1323" s="16"/>
      <c r="R1323" s="16"/>
      <c r="S1323" s="16"/>
      <c r="T1323" s="16"/>
      <c r="U1323" s="16"/>
      <c r="V1323" s="16"/>
      <c r="W1323" s="16"/>
      <c r="X1323" s="16"/>
      <c r="Y1323" s="16"/>
      <c r="Z1323" s="183"/>
      <c r="AC1323" s="182"/>
      <c r="AD1323" s="64"/>
      <c r="AE1323" s="182"/>
      <c r="AF1323" s="182"/>
    </row>
    <row r="1324" spans="1:32" s="15" customFormat="1" ht="16.5">
      <c r="A1324" s="48"/>
      <c r="B1324" s="45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  <c r="O1324" s="16"/>
      <c r="P1324" s="16"/>
      <c r="Q1324" s="16"/>
      <c r="R1324" s="16"/>
      <c r="S1324" s="16"/>
      <c r="T1324" s="16"/>
      <c r="U1324" s="16"/>
      <c r="V1324" s="16"/>
      <c r="W1324" s="16"/>
      <c r="X1324" s="16"/>
      <c r="Y1324" s="16"/>
      <c r="Z1324" s="183"/>
      <c r="AC1324" s="182"/>
      <c r="AD1324" s="64"/>
      <c r="AE1324" s="182"/>
      <c r="AF1324" s="182"/>
    </row>
    <row r="1325" spans="1:32" s="15" customFormat="1" ht="16.5">
      <c r="A1325" s="48"/>
      <c r="B1325" s="45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  <c r="O1325" s="16"/>
      <c r="P1325" s="16"/>
      <c r="Q1325" s="16"/>
      <c r="R1325" s="16"/>
      <c r="S1325" s="16"/>
      <c r="T1325" s="16"/>
      <c r="U1325" s="16"/>
      <c r="V1325" s="16"/>
      <c r="W1325" s="16"/>
      <c r="X1325" s="16"/>
      <c r="Y1325" s="16"/>
      <c r="Z1325" s="183"/>
      <c r="AC1325" s="182"/>
      <c r="AD1325" s="64"/>
      <c r="AE1325" s="182"/>
      <c r="AF1325" s="182"/>
    </row>
    <row r="1326" spans="1:32" s="15" customFormat="1" ht="16.5">
      <c r="A1326" s="48"/>
      <c r="B1326" s="45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  <c r="O1326" s="16"/>
      <c r="P1326" s="16"/>
      <c r="Q1326" s="16"/>
      <c r="R1326" s="16"/>
      <c r="S1326" s="16"/>
      <c r="T1326" s="16"/>
      <c r="U1326" s="16"/>
      <c r="V1326" s="16"/>
      <c r="W1326" s="16"/>
      <c r="X1326" s="16"/>
      <c r="Y1326" s="16"/>
      <c r="Z1326" s="183"/>
      <c r="AC1326" s="182"/>
      <c r="AD1326" s="64"/>
      <c r="AE1326" s="182"/>
      <c r="AF1326" s="182"/>
    </row>
    <row r="1327" spans="1:32" s="15" customFormat="1" ht="16.5">
      <c r="A1327" s="48"/>
      <c r="B1327" s="45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  <c r="O1327" s="16"/>
      <c r="P1327" s="16"/>
      <c r="Q1327" s="16"/>
      <c r="R1327" s="16"/>
      <c r="S1327" s="16"/>
      <c r="T1327" s="16"/>
      <c r="U1327" s="16"/>
      <c r="V1327" s="16"/>
      <c r="W1327" s="16"/>
      <c r="X1327" s="16"/>
      <c r="Y1327" s="16"/>
      <c r="Z1327" s="183"/>
      <c r="AC1327" s="182"/>
      <c r="AD1327" s="64"/>
      <c r="AE1327" s="182"/>
      <c r="AF1327" s="182"/>
    </row>
    <row r="1328" spans="1:32" s="15" customFormat="1" ht="16.5">
      <c r="A1328" s="48"/>
      <c r="B1328" s="45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  <c r="O1328" s="16"/>
      <c r="P1328" s="16"/>
      <c r="Q1328" s="16"/>
      <c r="R1328" s="16"/>
      <c r="S1328" s="16"/>
      <c r="T1328" s="16"/>
      <c r="U1328" s="16"/>
      <c r="V1328" s="16"/>
      <c r="W1328" s="16"/>
      <c r="X1328" s="16"/>
      <c r="Y1328" s="16"/>
      <c r="Z1328" s="183"/>
      <c r="AC1328" s="182"/>
      <c r="AD1328" s="64"/>
      <c r="AE1328" s="182"/>
      <c r="AF1328" s="182"/>
    </row>
    <row r="1329" spans="1:32" s="15" customFormat="1" ht="16.5">
      <c r="A1329" s="48"/>
      <c r="B1329" s="45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  <c r="O1329" s="16"/>
      <c r="P1329" s="16"/>
      <c r="Q1329" s="16"/>
      <c r="R1329" s="16"/>
      <c r="S1329" s="16"/>
      <c r="T1329" s="16"/>
      <c r="U1329" s="16"/>
      <c r="V1329" s="16"/>
      <c r="W1329" s="16"/>
      <c r="X1329" s="16"/>
      <c r="Y1329" s="16"/>
      <c r="Z1329" s="183"/>
      <c r="AC1329" s="182"/>
      <c r="AD1329" s="64"/>
      <c r="AE1329" s="182"/>
      <c r="AF1329" s="182"/>
    </row>
    <row r="1330" spans="1:32" s="15" customFormat="1" ht="16.5">
      <c r="A1330" s="48"/>
      <c r="B1330" s="45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  <c r="O1330" s="16"/>
      <c r="P1330" s="16"/>
      <c r="Q1330" s="16"/>
      <c r="R1330" s="16"/>
      <c r="S1330" s="16"/>
      <c r="T1330" s="16"/>
      <c r="U1330" s="16"/>
      <c r="V1330" s="16"/>
      <c r="W1330" s="16"/>
      <c r="X1330" s="16"/>
      <c r="Y1330" s="16"/>
      <c r="Z1330" s="183"/>
      <c r="AC1330" s="182"/>
      <c r="AD1330" s="64"/>
      <c r="AE1330" s="182"/>
      <c r="AF1330" s="182"/>
    </row>
    <row r="1331" spans="1:32" s="15" customFormat="1" ht="16.5">
      <c r="A1331" s="48"/>
      <c r="B1331" s="45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  <c r="O1331" s="16"/>
      <c r="P1331" s="16"/>
      <c r="Q1331" s="16"/>
      <c r="R1331" s="16"/>
      <c r="S1331" s="16"/>
      <c r="T1331" s="16"/>
      <c r="U1331" s="16"/>
      <c r="V1331" s="16"/>
      <c r="W1331" s="16"/>
      <c r="X1331" s="16"/>
      <c r="Y1331" s="16"/>
      <c r="Z1331" s="183"/>
      <c r="AC1331" s="182"/>
      <c r="AD1331" s="64"/>
      <c r="AE1331" s="182"/>
      <c r="AF1331" s="182"/>
    </row>
    <row r="1332" spans="1:32" s="15" customFormat="1" ht="16.5">
      <c r="A1332" s="48"/>
      <c r="B1332" s="45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  <c r="O1332" s="16"/>
      <c r="P1332" s="16"/>
      <c r="Q1332" s="16"/>
      <c r="R1332" s="16"/>
      <c r="S1332" s="16"/>
      <c r="T1332" s="16"/>
      <c r="U1332" s="16"/>
      <c r="V1332" s="16"/>
      <c r="W1332" s="16"/>
      <c r="X1332" s="16"/>
      <c r="Y1332" s="16"/>
      <c r="Z1332" s="183"/>
      <c r="AC1332" s="182"/>
      <c r="AD1332" s="64"/>
      <c r="AE1332" s="182"/>
      <c r="AF1332" s="182"/>
    </row>
    <row r="1333" spans="1:32" s="15" customFormat="1" ht="16.5">
      <c r="A1333" s="48"/>
      <c r="B1333" s="45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  <c r="O1333" s="16"/>
      <c r="P1333" s="16"/>
      <c r="Q1333" s="16"/>
      <c r="R1333" s="16"/>
      <c r="S1333" s="16"/>
      <c r="T1333" s="16"/>
      <c r="U1333" s="16"/>
      <c r="V1333" s="16"/>
      <c r="W1333" s="16"/>
      <c r="X1333" s="16"/>
      <c r="Y1333" s="16"/>
      <c r="Z1333" s="183"/>
      <c r="AC1333" s="182"/>
      <c r="AD1333" s="64"/>
      <c r="AE1333" s="182"/>
      <c r="AF1333" s="182"/>
    </row>
    <row r="1334" spans="1:32" s="15" customFormat="1" ht="16.5">
      <c r="A1334" s="48"/>
      <c r="B1334" s="45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  <c r="O1334" s="16"/>
      <c r="P1334" s="16"/>
      <c r="Q1334" s="16"/>
      <c r="R1334" s="16"/>
      <c r="S1334" s="16"/>
      <c r="T1334" s="16"/>
      <c r="U1334" s="16"/>
      <c r="V1334" s="16"/>
      <c r="W1334" s="16"/>
      <c r="X1334" s="16"/>
      <c r="Y1334" s="16"/>
      <c r="Z1334" s="183"/>
      <c r="AC1334" s="182"/>
      <c r="AD1334" s="64"/>
      <c r="AE1334" s="182"/>
      <c r="AF1334" s="182"/>
    </row>
    <row r="1335" spans="1:32" s="15" customFormat="1" ht="16.5">
      <c r="A1335" s="48"/>
      <c r="B1335" s="45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  <c r="O1335" s="16"/>
      <c r="P1335" s="16"/>
      <c r="Q1335" s="16"/>
      <c r="R1335" s="16"/>
      <c r="S1335" s="16"/>
      <c r="T1335" s="16"/>
      <c r="U1335" s="16"/>
      <c r="V1335" s="16"/>
      <c r="W1335" s="16"/>
      <c r="X1335" s="16"/>
      <c r="Y1335" s="16"/>
      <c r="Z1335" s="183"/>
      <c r="AC1335" s="182"/>
      <c r="AD1335" s="64"/>
      <c r="AE1335" s="182"/>
      <c r="AF1335" s="182"/>
    </row>
    <row r="1336" spans="1:32" s="15" customFormat="1" ht="16.5">
      <c r="A1336" s="48"/>
      <c r="B1336" s="45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  <c r="O1336" s="16"/>
      <c r="P1336" s="16"/>
      <c r="Q1336" s="16"/>
      <c r="R1336" s="16"/>
      <c r="S1336" s="16"/>
      <c r="T1336" s="16"/>
      <c r="U1336" s="16"/>
      <c r="V1336" s="16"/>
      <c r="W1336" s="16"/>
      <c r="X1336" s="16"/>
      <c r="Y1336" s="16"/>
      <c r="Z1336" s="183"/>
      <c r="AC1336" s="182"/>
      <c r="AD1336" s="64"/>
      <c r="AE1336" s="182"/>
      <c r="AF1336" s="182"/>
    </row>
    <row r="1337" spans="1:32" s="15" customFormat="1" ht="16.5">
      <c r="A1337" s="48"/>
      <c r="B1337" s="45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  <c r="O1337" s="16"/>
      <c r="P1337" s="16"/>
      <c r="Q1337" s="16"/>
      <c r="R1337" s="16"/>
      <c r="S1337" s="16"/>
      <c r="T1337" s="16"/>
      <c r="U1337" s="16"/>
      <c r="V1337" s="16"/>
      <c r="W1337" s="16"/>
      <c r="X1337" s="16"/>
      <c r="Y1337" s="16"/>
      <c r="Z1337" s="183"/>
      <c r="AC1337" s="182"/>
      <c r="AD1337" s="64"/>
      <c r="AE1337" s="182"/>
      <c r="AF1337" s="182"/>
    </row>
    <row r="1338" spans="1:32" s="15" customFormat="1" ht="16.5">
      <c r="A1338" s="48"/>
      <c r="B1338" s="45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  <c r="O1338" s="16"/>
      <c r="P1338" s="16"/>
      <c r="Q1338" s="16"/>
      <c r="R1338" s="16"/>
      <c r="S1338" s="16"/>
      <c r="T1338" s="16"/>
      <c r="U1338" s="16"/>
      <c r="V1338" s="16"/>
      <c r="W1338" s="16"/>
      <c r="X1338" s="16"/>
      <c r="Y1338" s="16"/>
      <c r="Z1338" s="183"/>
      <c r="AC1338" s="182"/>
      <c r="AD1338" s="64"/>
      <c r="AE1338" s="182"/>
      <c r="AF1338" s="182"/>
    </row>
    <row r="1339" spans="1:32" s="15" customFormat="1" ht="16.5">
      <c r="A1339" s="48"/>
      <c r="B1339" s="45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  <c r="O1339" s="16"/>
      <c r="P1339" s="16"/>
      <c r="Q1339" s="16"/>
      <c r="R1339" s="16"/>
      <c r="S1339" s="16"/>
      <c r="T1339" s="16"/>
      <c r="U1339" s="16"/>
      <c r="V1339" s="16"/>
      <c r="W1339" s="16"/>
      <c r="X1339" s="16"/>
      <c r="Y1339" s="16"/>
      <c r="Z1339" s="183"/>
      <c r="AC1339" s="182"/>
      <c r="AD1339" s="64"/>
      <c r="AE1339" s="182"/>
      <c r="AF1339" s="182"/>
    </row>
    <row r="1340" spans="1:32" s="15" customFormat="1" ht="16.5">
      <c r="A1340" s="48"/>
      <c r="B1340" s="45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  <c r="O1340" s="16"/>
      <c r="P1340" s="16"/>
      <c r="Q1340" s="16"/>
      <c r="R1340" s="16"/>
      <c r="S1340" s="16"/>
      <c r="T1340" s="16"/>
      <c r="U1340" s="16"/>
      <c r="V1340" s="16"/>
      <c r="W1340" s="16"/>
      <c r="X1340" s="16"/>
      <c r="Y1340" s="16"/>
      <c r="Z1340" s="183"/>
      <c r="AC1340" s="182"/>
      <c r="AD1340" s="64"/>
      <c r="AE1340" s="182"/>
      <c r="AF1340" s="182"/>
    </row>
    <row r="1341" spans="1:32" s="15" customFormat="1" ht="16.5">
      <c r="A1341" s="48"/>
      <c r="B1341" s="45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  <c r="O1341" s="16"/>
      <c r="P1341" s="16"/>
      <c r="Q1341" s="16"/>
      <c r="R1341" s="16"/>
      <c r="S1341" s="16"/>
      <c r="T1341" s="16"/>
      <c r="U1341" s="16"/>
      <c r="V1341" s="16"/>
      <c r="W1341" s="16"/>
      <c r="X1341" s="16"/>
      <c r="Y1341" s="16"/>
      <c r="Z1341" s="183"/>
      <c r="AC1341" s="182"/>
      <c r="AD1341" s="64"/>
      <c r="AE1341" s="182"/>
      <c r="AF1341" s="182"/>
    </row>
    <row r="1342" spans="1:32" s="15" customFormat="1" ht="16.5">
      <c r="A1342" s="48"/>
      <c r="B1342" s="45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  <c r="O1342" s="16"/>
      <c r="P1342" s="16"/>
      <c r="Q1342" s="16"/>
      <c r="R1342" s="16"/>
      <c r="S1342" s="16"/>
      <c r="T1342" s="16"/>
      <c r="U1342" s="16"/>
      <c r="V1342" s="16"/>
      <c r="W1342" s="16"/>
      <c r="X1342" s="16"/>
      <c r="Y1342" s="16"/>
      <c r="Z1342" s="183"/>
      <c r="AC1342" s="182"/>
      <c r="AD1342" s="64"/>
      <c r="AE1342" s="182"/>
      <c r="AF1342" s="182"/>
    </row>
    <row r="1343" spans="1:32" s="15" customFormat="1" ht="16.5">
      <c r="A1343" s="48"/>
      <c r="B1343" s="45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  <c r="O1343" s="16"/>
      <c r="P1343" s="16"/>
      <c r="Q1343" s="16"/>
      <c r="R1343" s="16"/>
      <c r="S1343" s="16"/>
      <c r="T1343" s="16"/>
      <c r="U1343" s="16"/>
      <c r="V1343" s="16"/>
      <c r="W1343" s="16"/>
      <c r="X1343" s="16"/>
      <c r="Y1343" s="16"/>
      <c r="Z1343" s="183"/>
      <c r="AC1343" s="182"/>
      <c r="AD1343" s="64"/>
      <c r="AE1343" s="182"/>
      <c r="AF1343" s="182"/>
    </row>
    <row r="1344" spans="1:32" s="15" customFormat="1" ht="16.5">
      <c r="A1344" s="48"/>
      <c r="B1344" s="45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  <c r="O1344" s="16"/>
      <c r="P1344" s="16"/>
      <c r="Q1344" s="16"/>
      <c r="R1344" s="16"/>
      <c r="S1344" s="16"/>
      <c r="T1344" s="16"/>
      <c r="U1344" s="16"/>
      <c r="V1344" s="16"/>
      <c r="W1344" s="16"/>
      <c r="X1344" s="16"/>
      <c r="Y1344" s="16"/>
      <c r="Z1344" s="183"/>
      <c r="AC1344" s="182"/>
      <c r="AD1344" s="64"/>
      <c r="AE1344" s="182"/>
      <c r="AF1344" s="182"/>
    </row>
    <row r="1345" spans="1:32" s="15" customFormat="1" ht="16.5">
      <c r="A1345" s="48"/>
      <c r="B1345" s="45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  <c r="O1345" s="16"/>
      <c r="P1345" s="16"/>
      <c r="Q1345" s="16"/>
      <c r="R1345" s="16"/>
      <c r="S1345" s="16"/>
      <c r="T1345" s="16"/>
      <c r="U1345" s="16"/>
      <c r="V1345" s="16"/>
      <c r="W1345" s="16"/>
      <c r="X1345" s="16"/>
      <c r="Y1345" s="16"/>
      <c r="Z1345" s="183"/>
      <c r="AC1345" s="182"/>
      <c r="AD1345" s="64"/>
      <c r="AE1345" s="182"/>
      <c r="AF1345" s="182"/>
    </row>
    <row r="1346" spans="1:32" s="15" customFormat="1" ht="16.5">
      <c r="A1346" s="48"/>
      <c r="B1346" s="45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  <c r="O1346" s="16"/>
      <c r="P1346" s="16"/>
      <c r="Q1346" s="16"/>
      <c r="R1346" s="16"/>
      <c r="S1346" s="16"/>
      <c r="T1346" s="16"/>
      <c r="U1346" s="16"/>
      <c r="V1346" s="16"/>
      <c r="W1346" s="16"/>
      <c r="X1346" s="16"/>
      <c r="Y1346" s="16"/>
      <c r="Z1346" s="183"/>
      <c r="AC1346" s="182"/>
      <c r="AD1346" s="64"/>
      <c r="AE1346" s="182"/>
      <c r="AF1346" s="182"/>
    </row>
    <row r="1347" spans="1:32" s="15" customFormat="1" ht="16.5">
      <c r="A1347" s="48"/>
      <c r="B1347" s="45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  <c r="O1347" s="16"/>
      <c r="P1347" s="16"/>
      <c r="Q1347" s="16"/>
      <c r="R1347" s="16"/>
      <c r="S1347" s="16"/>
      <c r="T1347" s="16"/>
      <c r="U1347" s="16"/>
      <c r="V1347" s="16"/>
      <c r="W1347" s="16"/>
      <c r="X1347" s="16"/>
      <c r="Y1347" s="16"/>
      <c r="Z1347" s="183"/>
      <c r="AC1347" s="182"/>
      <c r="AD1347" s="64"/>
      <c r="AE1347" s="182"/>
      <c r="AF1347" s="182"/>
    </row>
    <row r="1348" spans="1:32" s="15" customFormat="1" ht="16.5">
      <c r="A1348" s="48"/>
      <c r="B1348" s="45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  <c r="O1348" s="16"/>
      <c r="P1348" s="16"/>
      <c r="Q1348" s="16"/>
      <c r="R1348" s="16"/>
      <c r="S1348" s="16"/>
      <c r="T1348" s="16"/>
      <c r="U1348" s="16"/>
      <c r="V1348" s="16"/>
      <c r="W1348" s="16"/>
      <c r="X1348" s="16"/>
      <c r="Y1348" s="16"/>
      <c r="Z1348" s="183"/>
      <c r="AC1348" s="182"/>
      <c r="AD1348" s="64"/>
      <c r="AE1348" s="182"/>
      <c r="AF1348" s="182"/>
    </row>
    <row r="1349" spans="1:32" s="15" customFormat="1" ht="16.5">
      <c r="A1349" s="48"/>
      <c r="B1349" s="45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  <c r="O1349" s="16"/>
      <c r="P1349" s="16"/>
      <c r="Q1349" s="16"/>
      <c r="R1349" s="16"/>
      <c r="S1349" s="16"/>
      <c r="T1349" s="16"/>
      <c r="U1349" s="16"/>
      <c r="V1349" s="16"/>
      <c r="W1349" s="16"/>
      <c r="X1349" s="16"/>
      <c r="Y1349" s="16"/>
      <c r="Z1349" s="183"/>
      <c r="AC1349" s="182"/>
      <c r="AD1349" s="64"/>
      <c r="AE1349" s="182"/>
      <c r="AF1349" s="182"/>
    </row>
    <row r="1350" spans="1:32" s="15" customFormat="1" ht="16.5">
      <c r="A1350" s="48"/>
      <c r="B1350" s="45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  <c r="O1350" s="16"/>
      <c r="P1350" s="16"/>
      <c r="Q1350" s="16"/>
      <c r="R1350" s="16"/>
      <c r="S1350" s="16"/>
      <c r="T1350" s="16"/>
      <c r="U1350" s="16"/>
      <c r="V1350" s="16"/>
      <c r="W1350" s="16"/>
      <c r="X1350" s="16"/>
      <c r="Y1350" s="16"/>
      <c r="Z1350" s="183"/>
      <c r="AC1350" s="182"/>
      <c r="AD1350" s="64"/>
      <c r="AE1350" s="182"/>
      <c r="AF1350" s="182"/>
    </row>
    <row r="1351" spans="1:32" s="15" customFormat="1" ht="16.5">
      <c r="A1351" s="48"/>
      <c r="B1351" s="45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  <c r="O1351" s="16"/>
      <c r="P1351" s="16"/>
      <c r="Q1351" s="16"/>
      <c r="R1351" s="16"/>
      <c r="S1351" s="16"/>
      <c r="T1351" s="16"/>
      <c r="U1351" s="16"/>
      <c r="V1351" s="16"/>
      <c r="W1351" s="16"/>
      <c r="X1351" s="16"/>
      <c r="Y1351" s="16"/>
      <c r="Z1351" s="183"/>
      <c r="AC1351" s="182"/>
      <c r="AD1351" s="64"/>
      <c r="AE1351" s="182"/>
      <c r="AF1351" s="182"/>
    </row>
    <row r="1352" spans="1:32" s="15" customFormat="1" ht="16.5">
      <c r="A1352" s="48"/>
      <c r="B1352" s="45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  <c r="O1352" s="16"/>
      <c r="P1352" s="16"/>
      <c r="Q1352" s="16"/>
      <c r="R1352" s="16"/>
      <c r="S1352" s="16"/>
      <c r="T1352" s="16"/>
      <c r="U1352" s="16"/>
      <c r="V1352" s="16"/>
      <c r="W1352" s="16"/>
      <c r="X1352" s="16"/>
      <c r="Y1352" s="16"/>
      <c r="Z1352" s="183"/>
      <c r="AC1352" s="182"/>
      <c r="AD1352" s="64"/>
      <c r="AE1352" s="182"/>
      <c r="AF1352" s="182"/>
    </row>
    <row r="1353" spans="1:32" s="15" customFormat="1" ht="16.5">
      <c r="A1353" s="48"/>
      <c r="B1353" s="45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  <c r="O1353" s="16"/>
      <c r="P1353" s="16"/>
      <c r="Q1353" s="16"/>
      <c r="R1353" s="16"/>
      <c r="S1353" s="16"/>
      <c r="T1353" s="16"/>
      <c r="U1353" s="16"/>
      <c r="V1353" s="16"/>
      <c r="W1353" s="16"/>
      <c r="X1353" s="16"/>
      <c r="Y1353" s="16"/>
      <c r="Z1353" s="183"/>
      <c r="AC1353" s="182"/>
      <c r="AD1353" s="64"/>
      <c r="AE1353" s="182"/>
      <c r="AF1353" s="182"/>
    </row>
    <row r="1354" spans="1:32" s="15" customFormat="1" ht="16.5">
      <c r="A1354" s="48"/>
      <c r="B1354" s="45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  <c r="O1354" s="16"/>
      <c r="P1354" s="16"/>
      <c r="Q1354" s="16"/>
      <c r="R1354" s="16"/>
      <c r="S1354" s="16"/>
      <c r="T1354" s="16"/>
      <c r="U1354" s="16"/>
      <c r="V1354" s="16"/>
      <c r="W1354" s="16"/>
      <c r="X1354" s="16"/>
      <c r="Y1354" s="16"/>
      <c r="Z1354" s="183"/>
      <c r="AC1354" s="182"/>
      <c r="AD1354" s="64"/>
      <c r="AE1354" s="182"/>
      <c r="AF1354" s="182"/>
    </row>
    <row r="1355" spans="1:32" s="15" customFormat="1" ht="16.5">
      <c r="A1355" s="48"/>
      <c r="B1355" s="45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  <c r="O1355" s="16"/>
      <c r="P1355" s="16"/>
      <c r="Q1355" s="16"/>
      <c r="R1355" s="16"/>
      <c r="S1355" s="16"/>
      <c r="T1355" s="16"/>
      <c r="U1355" s="16"/>
      <c r="V1355" s="16"/>
      <c r="W1355" s="16"/>
      <c r="X1355" s="16"/>
      <c r="Y1355" s="16"/>
      <c r="Z1355" s="183"/>
      <c r="AC1355" s="182"/>
      <c r="AD1355" s="64"/>
      <c r="AE1355" s="182"/>
      <c r="AF1355" s="182"/>
    </row>
    <row r="1356" spans="1:32" s="15" customFormat="1" ht="16.5">
      <c r="A1356" s="48"/>
      <c r="B1356" s="45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  <c r="O1356" s="16"/>
      <c r="P1356" s="16"/>
      <c r="Q1356" s="16"/>
      <c r="R1356" s="16"/>
      <c r="S1356" s="16"/>
      <c r="T1356" s="16"/>
      <c r="U1356" s="16"/>
      <c r="V1356" s="16"/>
      <c r="W1356" s="16"/>
      <c r="X1356" s="16"/>
      <c r="Y1356" s="16"/>
      <c r="Z1356" s="183"/>
      <c r="AC1356" s="182"/>
      <c r="AD1356" s="64"/>
      <c r="AE1356" s="182"/>
      <c r="AF1356" s="182"/>
    </row>
    <row r="1357" spans="1:32" s="15" customFormat="1" ht="16.5">
      <c r="A1357" s="48"/>
      <c r="B1357" s="45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  <c r="O1357" s="16"/>
      <c r="P1357" s="16"/>
      <c r="Q1357" s="16"/>
      <c r="R1357" s="16"/>
      <c r="S1357" s="16"/>
      <c r="T1357" s="16"/>
      <c r="U1357" s="16"/>
      <c r="V1357" s="16"/>
      <c r="W1357" s="16"/>
      <c r="X1357" s="16"/>
      <c r="Y1357" s="16"/>
      <c r="Z1357" s="183"/>
      <c r="AC1357" s="182"/>
      <c r="AD1357" s="64"/>
      <c r="AE1357" s="182"/>
      <c r="AF1357" s="182"/>
    </row>
    <row r="1358" spans="1:32" s="15" customFormat="1" ht="16.5">
      <c r="A1358" s="48"/>
      <c r="B1358" s="45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  <c r="O1358" s="16"/>
      <c r="P1358" s="16"/>
      <c r="Q1358" s="16"/>
      <c r="R1358" s="16"/>
      <c r="S1358" s="16"/>
      <c r="T1358" s="16"/>
      <c r="U1358" s="16"/>
      <c r="V1358" s="16"/>
      <c r="W1358" s="16"/>
      <c r="X1358" s="16"/>
      <c r="Y1358" s="16"/>
      <c r="Z1358" s="183"/>
      <c r="AC1358" s="182"/>
      <c r="AD1358" s="64"/>
      <c r="AE1358" s="182"/>
      <c r="AF1358" s="182"/>
    </row>
    <row r="1359" spans="1:32" s="15" customFormat="1" ht="16.5">
      <c r="A1359" s="48"/>
      <c r="B1359" s="45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  <c r="O1359" s="16"/>
      <c r="P1359" s="16"/>
      <c r="Q1359" s="16"/>
      <c r="R1359" s="16"/>
      <c r="S1359" s="16"/>
      <c r="T1359" s="16"/>
      <c r="U1359" s="16"/>
      <c r="V1359" s="16"/>
      <c r="W1359" s="16"/>
      <c r="X1359" s="16"/>
      <c r="Y1359" s="16"/>
      <c r="Z1359" s="183"/>
      <c r="AC1359" s="182"/>
      <c r="AD1359" s="64"/>
      <c r="AE1359" s="182"/>
      <c r="AF1359" s="182"/>
    </row>
    <row r="1360" spans="1:32" s="15" customFormat="1" ht="16.5">
      <c r="A1360" s="48"/>
      <c r="B1360" s="45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  <c r="O1360" s="16"/>
      <c r="P1360" s="16"/>
      <c r="Q1360" s="16"/>
      <c r="R1360" s="16"/>
      <c r="S1360" s="16"/>
      <c r="T1360" s="16"/>
      <c r="U1360" s="16"/>
      <c r="V1360" s="16"/>
      <c r="W1360" s="16"/>
      <c r="X1360" s="16"/>
      <c r="Y1360" s="16"/>
      <c r="Z1360" s="183"/>
      <c r="AC1360" s="182"/>
      <c r="AD1360" s="64"/>
      <c r="AE1360" s="182"/>
      <c r="AF1360" s="182"/>
    </row>
    <row r="1361" spans="1:32" s="15" customFormat="1" ht="16.5">
      <c r="A1361" s="48"/>
      <c r="B1361" s="45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  <c r="O1361" s="16"/>
      <c r="P1361" s="16"/>
      <c r="Q1361" s="16"/>
      <c r="R1361" s="16"/>
      <c r="S1361" s="16"/>
      <c r="T1361" s="16"/>
      <c r="U1361" s="16"/>
      <c r="V1361" s="16"/>
      <c r="W1361" s="16"/>
      <c r="X1361" s="16"/>
      <c r="Y1361" s="16"/>
      <c r="Z1361" s="183"/>
      <c r="AC1361" s="182"/>
      <c r="AD1361" s="64"/>
      <c r="AE1361" s="182"/>
      <c r="AF1361" s="182"/>
    </row>
    <row r="1362" spans="1:32" s="15" customFormat="1" ht="16.5">
      <c r="A1362" s="48"/>
      <c r="B1362" s="45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  <c r="O1362" s="16"/>
      <c r="P1362" s="16"/>
      <c r="Q1362" s="16"/>
      <c r="R1362" s="16"/>
      <c r="S1362" s="16"/>
      <c r="T1362" s="16"/>
      <c r="U1362" s="16"/>
      <c r="V1362" s="16"/>
      <c r="W1362" s="16"/>
      <c r="X1362" s="16"/>
      <c r="Y1362" s="16"/>
      <c r="Z1362" s="183"/>
      <c r="AC1362" s="182"/>
      <c r="AD1362" s="64"/>
      <c r="AE1362" s="182"/>
      <c r="AF1362" s="182"/>
    </row>
    <row r="1363" spans="1:32" s="15" customFormat="1" ht="16.5">
      <c r="A1363" s="48"/>
      <c r="B1363" s="45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  <c r="O1363" s="16"/>
      <c r="P1363" s="16"/>
      <c r="Q1363" s="16"/>
      <c r="R1363" s="16"/>
      <c r="S1363" s="16"/>
      <c r="T1363" s="16"/>
      <c r="U1363" s="16"/>
      <c r="V1363" s="16"/>
      <c r="W1363" s="16"/>
      <c r="X1363" s="16"/>
      <c r="Y1363" s="16"/>
      <c r="Z1363" s="183"/>
      <c r="AC1363" s="182"/>
      <c r="AD1363" s="64"/>
      <c r="AE1363" s="182"/>
      <c r="AF1363" s="182"/>
    </row>
    <row r="1364" spans="1:32" s="15" customFormat="1" ht="16.5">
      <c r="A1364" s="48"/>
      <c r="B1364" s="45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  <c r="O1364" s="16"/>
      <c r="P1364" s="16"/>
      <c r="Q1364" s="16"/>
      <c r="R1364" s="16"/>
      <c r="S1364" s="16"/>
      <c r="T1364" s="16"/>
      <c r="U1364" s="16"/>
      <c r="V1364" s="16"/>
      <c r="W1364" s="16"/>
      <c r="X1364" s="16"/>
      <c r="Y1364" s="16"/>
      <c r="Z1364" s="183"/>
      <c r="AC1364" s="182"/>
      <c r="AD1364" s="64"/>
      <c r="AE1364" s="182"/>
      <c r="AF1364" s="182"/>
    </row>
    <row r="1365" spans="1:32" s="15" customFormat="1" ht="16.5">
      <c r="A1365" s="48"/>
      <c r="B1365" s="45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  <c r="O1365" s="16"/>
      <c r="P1365" s="16"/>
      <c r="Q1365" s="16"/>
      <c r="R1365" s="16"/>
      <c r="S1365" s="16"/>
      <c r="T1365" s="16"/>
      <c r="U1365" s="16"/>
      <c r="V1365" s="16"/>
      <c r="W1365" s="16"/>
      <c r="X1365" s="16"/>
      <c r="Y1365" s="16"/>
      <c r="Z1365" s="183"/>
      <c r="AC1365" s="182"/>
      <c r="AD1365" s="64"/>
      <c r="AE1365" s="182"/>
      <c r="AF1365" s="182"/>
    </row>
    <row r="1366" spans="1:32" s="15" customFormat="1" ht="16.5">
      <c r="A1366" s="48"/>
      <c r="B1366" s="45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  <c r="O1366" s="16"/>
      <c r="P1366" s="16"/>
      <c r="Q1366" s="16"/>
      <c r="R1366" s="16"/>
      <c r="S1366" s="16"/>
      <c r="T1366" s="16"/>
      <c r="U1366" s="16"/>
      <c r="V1366" s="16"/>
      <c r="W1366" s="16"/>
      <c r="X1366" s="16"/>
      <c r="Y1366" s="16"/>
      <c r="Z1366" s="183"/>
      <c r="AC1366" s="182"/>
      <c r="AD1366" s="64"/>
      <c r="AE1366" s="182"/>
      <c r="AF1366" s="182"/>
    </row>
    <row r="1367" spans="1:32" s="15" customFormat="1" ht="16.5">
      <c r="A1367" s="48"/>
      <c r="B1367" s="45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  <c r="O1367" s="16"/>
      <c r="P1367" s="16"/>
      <c r="Q1367" s="16"/>
      <c r="R1367" s="16"/>
      <c r="S1367" s="16"/>
      <c r="T1367" s="16"/>
      <c r="U1367" s="16"/>
      <c r="V1367" s="16"/>
      <c r="W1367" s="16"/>
      <c r="X1367" s="16"/>
      <c r="Y1367" s="16"/>
      <c r="Z1367" s="183"/>
      <c r="AC1367" s="182"/>
      <c r="AD1367" s="64"/>
      <c r="AE1367" s="182"/>
      <c r="AF1367" s="182"/>
    </row>
    <row r="1368" spans="1:32" s="15" customFormat="1" ht="16.5">
      <c r="A1368" s="48"/>
      <c r="B1368" s="45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  <c r="O1368" s="16"/>
      <c r="P1368" s="16"/>
      <c r="Q1368" s="16"/>
      <c r="R1368" s="16"/>
      <c r="S1368" s="16"/>
      <c r="T1368" s="16"/>
      <c r="U1368" s="16"/>
      <c r="V1368" s="16"/>
      <c r="W1368" s="16"/>
      <c r="X1368" s="16"/>
      <c r="Y1368" s="16"/>
      <c r="Z1368" s="183"/>
      <c r="AC1368" s="182"/>
      <c r="AD1368" s="64"/>
      <c r="AE1368" s="182"/>
      <c r="AF1368" s="182"/>
    </row>
    <row r="1369" spans="1:32" s="15" customFormat="1" ht="16.5">
      <c r="A1369" s="48"/>
      <c r="B1369" s="45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  <c r="O1369" s="16"/>
      <c r="P1369" s="16"/>
      <c r="Q1369" s="16"/>
      <c r="R1369" s="16"/>
      <c r="S1369" s="16"/>
      <c r="T1369" s="16"/>
      <c r="U1369" s="16"/>
      <c r="V1369" s="16"/>
      <c r="W1369" s="16"/>
      <c r="X1369" s="16"/>
      <c r="Y1369" s="16"/>
      <c r="Z1369" s="183"/>
      <c r="AC1369" s="182"/>
      <c r="AD1369" s="64"/>
      <c r="AE1369" s="182"/>
      <c r="AF1369" s="182"/>
    </row>
    <row r="1370" spans="1:32" s="15" customFormat="1" ht="16.5">
      <c r="A1370" s="48"/>
      <c r="B1370" s="45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  <c r="O1370" s="16"/>
      <c r="P1370" s="16"/>
      <c r="Q1370" s="16"/>
      <c r="R1370" s="16"/>
      <c r="S1370" s="16"/>
      <c r="T1370" s="16"/>
      <c r="U1370" s="16"/>
      <c r="V1370" s="16"/>
      <c r="W1370" s="16"/>
      <c r="X1370" s="16"/>
      <c r="Y1370" s="16"/>
      <c r="Z1370" s="183"/>
      <c r="AC1370" s="182"/>
      <c r="AD1370" s="64"/>
      <c r="AE1370" s="182"/>
      <c r="AF1370" s="182"/>
    </row>
    <row r="1371" spans="1:32" s="15" customFormat="1" ht="16.5">
      <c r="A1371" s="48"/>
      <c r="B1371" s="45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  <c r="O1371" s="16"/>
      <c r="P1371" s="16"/>
      <c r="Q1371" s="16"/>
      <c r="R1371" s="16"/>
      <c r="S1371" s="16"/>
      <c r="T1371" s="16"/>
      <c r="U1371" s="16"/>
      <c r="V1371" s="16"/>
      <c r="W1371" s="16"/>
      <c r="X1371" s="16"/>
      <c r="Y1371" s="16"/>
      <c r="Z1371" s="183"/>
      <c r="AC1371" s="182"/>
      <c r="AD1371" s="64"/>
      <c r="AE1371" s="182"/>
      <c r="AF1371" s="182"/>
    </row>
    <row r="1372" spans="1:32" s="15" customFormat="1" ht="16.5">
      <c r="A1372" s="48"/>
      <c r="B1372" s="45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  <c r="O1372" s="16"/>
      <c r="P1372" s="16"/>
      <c r="Q1372" s="16"/>
      <c r="R1372" s="16"/>
      <c r="S1372" s="16"/>
      <c r="T1372" s="16"/>
      <c r="U1372" s="16"/>
      <c r="V1372" s="16"/>
      <c r="W1372" s="16"/>
      <c r="X1372" s="16"/>
      <c r="Y1372" s="16"/>
      <c r="Z1372" s="183"/>
      <c r="AC1372" s="182"/>
      <c r="AD1372" s="64"/>
      <c r="AE1372" s="182"/>
      <c r="AF1372" s="182"/>
    </row>
    <row r="1373" spans="1:32" s="15" customFormat="1" ht="16.5">
      <c r="A1373" s="48"/>
      <c r="B1373" s="45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  <c r="O1373" s="16"/>
      <c r="P1373" s="16"/>
      <c r="Q1373" s="16"/>
      <c r="R1373" s="16"/>
      <c r="S1373" s="16"/>
      <c r="T1373" s="16"/>
      <c r="U1373" s="16"/>
      <c r="V1373" s="16"/>
      <c r="W1373" s="16"/>
      <c r="X1373" s="16"/>
      <c r="Y1373" s="16"/>
      <c r="Z1373" s="183"/>
      <c r="AC1373" s="182"/>
      <c r="AD1373" s="64"/>
      <c r="AE1373" s="182"/>
      <c r="AF1373" s="182"/>
    </row>
    <row r="1374" spans="1:32" s="15" customFormat="1" ht="16.5">
      <c r="A1374" s="48"/>
      <c r="B1374" s="45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  <c r="O1374" s="16"/>
      <c r="P1374" s="16"/>
      <c r="Q1374" s="16"/>
      <c r="R1374" s="16"/>
      <c r="S1374" s="16"/>
      <c r="T1374" s="16"/>
      <c r="U1374" s="16"/>
      <c r="V1374" s="16"/>
      <c r="W1374" s="16"/>
      <c r="X1374" s="16"/>
      <c r="Y1374" s="16"/>
      <c r="Z1374" s="183"/>
      <c r="AC1374" s="182"/>
      <c r="AD1374" s="64"/>
      <c r="AE1374" s="182"/>
      <c r="AF1374" s="182"/>
    </row>
    <row r="1375" spans="1:32" s="15" customFormat="1" ht="16.5">
      <c r="A1375" s="48"/>
      <c r="B1375" s="45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  <c r="O1375" s="16"/>
      <c r="P1375" s="16"/>
      <c r="Q1375" s="16"/>
      <c r="R1375" s="16"/>
      <c r="S1375" s="16"/>
      <c r="T1375" s="16"/>
      <c r="U1375" s="16"/>
      <c r="V1375" s="16"/>
      <c r="W1375" s="16"/>
      <c r="X1375" s="16"/>
      <c r="Y1375" s="16"/>
      <c r="Z1375" s="183"/>
      <c r="AC1375" s="182"/>
      <c r="AD1375" s="64"/>
      <c r="AE1375" s="182"/>
      <c r="AF1375" s="182"/>
    </row>
    <row r="1376" spans="1:32" s="15" customFormat="1" ht="16.5">
      <c r="A1376" s="48"/>
      <c r="B1376" s="45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  <c r="O1376" s="16"/>
      <c r="P1376" s="16"/>
      <c r="Q1376" s="16"/>
      <c r="R1376" s="16"/>
      <c r="S1376" s="16"/>
      <c r="T1376" s="16"/>
      <c r="U1376" s="16"/>
      <c r="V1376" s="16"/>
      <c r="W1376" s="16"/>
      <c r="X1376" s="16"/>
      <c r="Y1376" s="16"/>
      <c r="Z1376" s="183"/>
      <c r="AC1376" s="182"/>
      <c r="AD1376" s="64"/>
      <c r="AE1376" s="182"/>
      <c r="AF1376" s="182"/>
    </row>
    <row r="1377" spans="1:32" s="15" customFormat="1" ht="16.5">
      <c r="A1377" s="48"/>
      <c r="B1377" s="45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  <c r="O1377" s="16"/>
      <c r="P1377" s="16"/>
      <c r="Q1377" s="16"/>
      <c r="R1377" s="16"/>
      <c r="S1377" s="16"/>
      <c r="T1377" s="16"/>
      <c r="U1377" s="16"/>
      <c r="V1377" s="16"/>
      <c r="W1377" s="16"/>
      <c r="X1377" s="16"/>
      <c r="Y1377" s="16"/>
      <c r="Z1377" s="183"/>
      <c r="AC1377" s="182"/>
      <c r="AD1377" s="64"/>
      <c r="AE1377" s="182"/>
      <c r="AF1377" s="182"/>
    </row>
    <row r="1378" spans="1:32" s="15" customFormat="1" ht="16.5">
      <c r="A1378" s="48"/>
      <c r="B1378" s="45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  <c r="O1378" s="16"/>
      <c r="P1378" s="16"/>
      <c r="Q1378" s="16"/>
      <c r="R1378" s="16"/>
      <c r="S1378" s="16"/>
      <c r="T1378" s="16"/>
      <c r="U1378" s="16"/>
      <c r="V1378" s="16"/>
      <c r="W1378" s="16"/>
      <c r="X1378" s="16"/>
      <c r="Y1378" s="16"/>
      <c r="Z1378" s="183"/>
      <c r="AC1378" s="182"/>
      <c r="AD1378" s="64"/>
      <c r="AE1378" s="182"/>
      <c r="AF1378" s="182"/>
    </row>
    <row r="1379" spans="1:32" s="15" customFormat="1" ht="16.5">
      <c r="A1379" s="48"/>
      <c r="B1379" s="45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  <c r="O1379" s="16"/>
      <c r="P1379" s="16"/>
      <c r="Q1379" s="16"/>
      <c r="R1379" s="16"/>
      <c r="S1379" s="16"/>
      <c r="T1379" s="16"/>
      <c r="U1379" s="16"/>
      <c r="V1379" s="16"/>
      <c r="W1379" s="16"/>
      <c r="X1379" s="16"/>
      <c r="Y1379" s="16"/>
      <c r="Z1379" s="183"/>
      <c r="AC1379" s="182"/>
      <c r="AD1379" s="64"/>
      <c r="AE1379" s="182"/>
      <c r="AF1379" s="182"/>
    </row>
    <row r="1380" spans="1:32" s="15" customFormat="1" ht="16.5">
      <c r="A1380" s="48"/>
      <c r="B1380" s="45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  <c r="O1380" s="16"/>
      <c r="P1380" s="16"/>
      <c r="Q1380" s="16"/>
      <c r="R1380" s="16"/>
      <c r="S1380" s="16"/>
      <c r="T1380" s="16"/>
      <c r="U1380" s="16"/>
      <c r="V1380" s="16"/>
      <c r="W1380" s="16"/>
      <c r="X1380" s="16"/>
      <c r="Y1380" s="16"/>
      <c r="Z1380" s="183"/>
      <c r="AC1380" s="182"/>
      <c r="AD1380" s="64"/>
      <c r="AE1380" s="182"/>
      <c r="AF1380" s="182"/>
    </row>
    <row r="1381" spans="1:32" s="15" customFormat="1" ht="16.5">
      <c r="A1381" s="48"/>
      <c r="B1381" s="45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  <c r="O1381" s="16"/>
      <c r="P1381" s="16"/>
      <c r="Q1381" s="16"/>
      <c r="R1381" s="16"/>
      <c r="S1381" s="16"/>
      <c r="T1381" s="16"/>
      <c r="U1381" s="16"/>
      <c r="V1381" s="16"/>
      <c r="W1381" s="16"/>
      <c r="X1381" s="16"/>
      <c r="Y1381" s="16"/>
      <c r="Z1381" s="183"/>
      <c r="AC1381" s="182"/>
      <c r="AD1381" s="64"/>
      <c r="AE1381" s="182"/>
      <c r="AF1381" s="182"/>
    </row>
    <row r="1382" spans="1:32" s="15" customFormat="1" ht="16.5">
      <c r="A1382" s="48"/>
      <c r="B1382" s="45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  <c r="O1382" s="16"/>
      <c r="P1382" s="16"/>
      <c r="Q1382" s="16"/>
      <c r="R1382" s="16"/>
      <c r="S1382" s="16"/>
      <c r="T1382" s="16"/>
      <c r="U1382" s="16"/>
      <c r="V1382" s="16"/>
      <c r="W1382" s="16"/>
      <c r="X1382" s="16"/>
      <c r="Y1382" s="16"/>
      <c r="Z1382" s="183"/>
      <c r="AC1382" s="182"/>
      <c r="AD1382" s="64"/>
      <c r="AE1382" s="182"/>
      <c r="AF1382" s="182"/>
    </row>
    <row r="1383" spans="1:32" s="15" customFormat="1" ht="16.5">
      <c r="A1383" s="48"/>
      <c r="B1383" s="45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  <c r="O1383" s="16"/>
      <c r="P1383" s="16"/>
      <c r="Q1383" s="16"/>
      <c r="R1383" s="16"/>
      <c r="S1383" s="16"/>
      <c r="T1383" s="16"/>
      <c r="U1383" s="16"/>
      <c r="V1383" s="16"/>
      <c r="W1383" s="16"/>
      <c r="X1383" s="16"/>
      <c r="Y1383" s="16"/>
      <c r="Z1383" s="183"/>
      <c r="AC1383" s="182"/>
      <c r="AD1383" s="64"/>
      <c r="AE1383" s="182"/>
      <c r="AF1383" s="182"/>
    </row>
    <row r="1384" spans="1:32" s="15" customFormat="1" ht="16.5">
      <c r="A1384" s="48"/>
      <c r="B1384" s="45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  <c r="O1384" s="16"/>
      <c r="P1384" s="16"/>
      <c r="Q1384" s="16"/>
      <c r="R1384" s="16"/>
      <c r="S1384" s="16"/>
      <c r="T1384" s="16"/>
      <c r="U1384" s="16"/>
      <c r="V1384" s="16"/>
      <c r="W1384" s="16"/>
      <c r="X1384" s="16"/>
      <c r="Y1384" s="16"/>
      <c r="Z1384" s="183"/>
      <c r="AC1384" s="182"/>
      <c r="AD1384" s="64"/>
      <c r="AE1384" s="182"/>
      <c r="AF1384" s="182"/>
    </row>
    <row r="1385" spans="1:32" s="15" customFormat="1" ht="16.5">
      <c r="A1385" s="48"/>
      <c r="B1385" s="45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  <c r="O1385" s="16"/>
      <c r="P1385" s="16"/>
      <c r="Q1385" s="16"/>
      <c r="R1385" s="16"/>
      <c r="S1385" s="16"/>
      <c r="T1385" s="16"/>
      <c r="U1385" s="16"/>
      <c r="V1385" s="16"/>
      <c r="W1385" s="16"/>
      <c r="X1385" s="16"/>
      <c r="Y1385" s="16"/>
      <c r="Z1385" s="183"/>
      <c r="AC1385" s="182"/>
      <c r="AD1385" s="64"/>
      <c r="AE1385" s="182"/>
      <c r="AF1385" s="182"/>
    </row>
    <row r="1386" spans="1:32" s="15" customFormat="1" ht="16.5">
      <c r="A1386" s="48"/>
      <c r="B1386" s="45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  <c r="O1386" s="16"/>
      <c r="P1386" s="16"/>
      <c r="Q1386" s="16"/>
      <c r="R1386" s="16"/>
      <c r="S1386" s="16"/>
      <c r="T1386" s="16"/>
      <c r="U1386" s="16"/>
      <c r="V1386" s="16"/>
      <c r="W1386" s="16"/>
      <c r="X1386" s="16"/>
      <c r="Y1386" s="16"/>
      <c r="Z1386" s="183"/>
      <c r="AC1386" s="182"/>
      <c r="AD1386" s="64"/>
      <c r="AE1386" s="182"/>
      <c r="AF1386" s="182"/>
    </row>
    <row r="1387" spans="1:32" s="15" customFormat="1" ht="16.5">
      <c r="A1387" s="48"/>
      <c r="B1387" s="45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  <c r="O1387" s="16"/>
      <c r="P1387" s="16"/>
      <c r="Q1387" s="16"/>
      <c r="R1387" s="16"/>
      <c r="S1387" s="16"/>
      <c r="T1387" s="16"/>
      <c r="U1387" s="16"/>
      <c r="V1387" s="16"/>
      <c r="W1387" s="16"/>
      <c r="X1387" s="16"/>
      <c r="Y1387" s="16"/>
      <c r="Z1387" s="183"/>
      <c r="AC1387" s="182"/>
      <c r="AD1387" s="64"/>
      <c r="AE1387" s="182"/>
      <c r="AF1387" s="182"/>
    </row>
    <row r="1388" spans="1:32" s="15" customFormat="1" ht="16.5">
      <c r="A1388" s="48"/>
      <c r="B1388" s="45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  <c r="O1388" s="16"/>
      <c r="P1388" s="16"/>
      <c r="Q1388" s="16"/>
      <c r="R1388" s="16"/>
      <c r="S1388" s="16"/>
      <c r="T1388" s="16"/>
      <c r="U1388" s="16"/>
      <c r="V1388" s="16"/>
      <c r="W1388" s="16"/>
      <c r="X1388" s="16"/>
      <c r="Y1388" s="16"/>
      <c r="Z1388" s="183"/>
      <c r="AC1388" s="182"/>
      <c r="AD1388" s="64"/>
      <c r="AE1388" s="182"/>
      <c r="AF1388" s="182"/>
    </row>
    <row r="1389" spans="1:32" s="15" customFormat="1" ht="16.5">
      <c r="A1389" s="48"/>
      <c r="B1389" s="45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  <c r="O1389" s="16"/>
      <c r="P1389" s="16"/>
      <c r="Q1389" s="16"/>
      <c r="R1389" s="16"/>
      <c r="S1389" s="16"/>
      <c r="T1389" s="16"/>
      <c r="U1389" s="16"/>
      <c r="V1389" s="16"/>
      <c r="W1389" s="16"/>
      <c r="X1389" s="16"/>
      <c r="Y1389" s="16"/>
      <c r="Z1389" s="183"/>
      <c r="AC1389" s="182"/>
      <c r="AD1389" s="64"/>
      <c r="AE1389" s="182"/>
      <c r="AF1389" s="182"/>
    </row>
    <row r="1390" spans="1:32" s="15" customFormat="1" ht="16.5">
      <c r="A1390" s="48"/>
      <c r="B1390" s="45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  <c r="O1390" s="16"/>
      <c r="P1390" s="16"/>
      <c r="Q1390" s="16"/>
      <c r="R1390" s="16"/>
      <c r="S1390" s="16"/>
      <c r="T1390" s="16"/>
      <c r="U1390" s="16"/>
      <c r="V1390" s="16"/>
      <c r="W1390" s="16"/>
      <c r="X1390" s="16"/>
      <c r="Y1390" s="16"/>
      <c r="Z1390" s="183"/>
      <c r="AC1390" s="182"/>
      <c r="AD1390" s="64"/>
      <c r="AE1390" s="182"/>
      <c r="AF1390" s="182"/>
    </row>
    <row r="1391" spans="1:32" s="15" customFormat="1" ht="16.5">
      <c r="A1391" s="48"/>
      <c r="B1391" s="45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  <c r="O1391" s="16"/>
      <c r="P1391" s="16"/>
      <c r="Q1391" s="16"/>
      <c r="R1391" s="16"/>
      <c r="S1391" s="16"/>
      <c r="T1391" s="16"/>
      <c r="U1391" s="16"/>
      <c r="V1391" s="16"/>
      <c r="W1391" s="16"/>
      <c r="X1391" s="16"/>
      <c r="Y1391" s="16"/>
      <c r="Z1391" s="183"/>
      <c r="AC1391" s="182"/>
      <c r="AD1391" s="64"/>
      <c r="AE1391" s="182"/>
      <c r="AF1391" s="182"/>
    </row>
    <row r="1392" spans="1:32" s="15" customFormat="1" ht="16.5">
      <c r="A1392" s="48"/>
      <c r="B1392" s="45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  <c r="P1392" s="16"/>
      <c r="Q1392" s="16"/>
      <c r="R1392" s="16"/>
      <c r="S1392" s="16"/>
      <c r="T1392" s="16"/>
      <c r="U1392" s="16"/>
      <c r="V1392" s="16"/>
      <c r="W1392" s="16"/>
      <c r="X1392" s="16"/>
      <c r="Y1392" s="16"/>
      <c r="Z1392" s="183"/>
      <c r="AC1392" s="182"/>
      <c r="AD1392" s="64"/>
      <c r="AE1392" s="182"/>
      <c r="AF1392" s="182"/>
    </row>
    <row r="1393" spans="1:32" s="15" customFormat="1" ht="16.5">
      <c r="A1393" s="48"/>
      <c r="B1393" s="45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  <c r="O1393" s="16"/>
      <c r="P1393" s="16"/>
      <c r="Q1393" s="16"/>
      <c r="R1393" s="16"/>
      <c r="S1393" s="16"/>
      <c r="T1393" s="16"/>
      <c r="U1393" s="16"/>
      <c r="V1393" s="16"/>
      <c r="W1393" s="16"/>
      <c r="X1393" s="16"/>
      <c r="Y1393" s="16"/>
      <c r="Z1393" s="183"/>
      <c r="AC1393" s="182"/>
      <c r="AD1393" s="64"/>
      <c r="AE1393" s="182"/>
      <c r="AF1393" s="182"/>
    </row>
    <row r="1394" spans="1:32" s="15" customFormat="1" ht="16.5">
      <c r="A1394" s="48"/>
      <c r="B1394" s="45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  <c r="O1394" s="16"/>
      <c r="P1394" s="16"/>
      <c r="Q1394" s="16"/>
      <c r="R1394" s="16"/>
      <c r="S1394" s="16"/>
      <c r="T1394" s="16"/>
      <c r="U1394" s="16"/>
      <c r="V1394" s="16"/>
      <c r="W1394" s="16"/>
      <c r="X1394" s="16"/>
      <c r="Y1394" s="16"/>
      <c r="Z1394" s="183"/>
      <c r="AC1394" s="182"/>
      <c r="AD1394" s="64"/>
      <c r="AE1394" s="182"/>
      <c r="AF1394" s="182"/>
    </row>
    <row r="1395" spans="1:32" s="15" customFormat="1" ht="16.5">
      <c r="A1395" s="48"/>
      <c r="B1395" s="45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  <c r="O1395" s="16"/>
      <c r="P1395" s="16"/>
      <c r="Q1395" s="16"/>
      <c r="R1395" s="16"/>
      <c r="S1395" s="16"/>
      <c r="T1395" s="16"/>
      <c r="U1395" s="16"/>
      <c r="V1395" s="16"/>
      <c r="W1395" s="16"/>
      <c r="X1395" s="16"/>
      <c r="Y1395" s="16"/>
      <c r="Z1395" s="183"/>
      <c r="AC1395" s="182"/>
      <c r="AD1395" s="64"/>
      <c r="AE1395" s="182"/>
      <c r="AF1395" s="182"/>
    </row>
    <row r="1396" spans="1:32" s="15" customFormat="1" ht="16.5">
      <c r="A1396" s="48"/>
      <c r="B1396" s="45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  <c r="O1396" s="16"/>
      <c r="P1396" s="16"/>
      <c r="Q1396" s="16"/>
      <c r="R1396" s="16"/>
      <c r="S1396" s="16"/>
      <c r="T1396" s="16"/>
      <c r="U1396" s="16"/>
      <c r="V1396" s="16"/>
      <c r="W1396" s="16"/>
      <c r="X1396" s="16"/>
      <c r="Y1396" s="16"/>
      <c r="Z1396" s="183"/>
      <c r="AC1396" s="182"/>
      <c r="AD1396" s="64"/>
      <c r="AE1396" s="182"/>
      <c r="AF1396" s="182"/>
    </row>
    <row r="1397" spans="1:32" s="15" customFormat="1" ht="16.5">
      <c r="A1397" s="48"/>
      <c r="B1397" s="45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  <c r="O1397" s="16"/>
      <c r="P1397" s="16"/>
      <c r="Q1397" s="16"/>
      <c r="R1397" s="16"/>
      <c r="S1397" s="16"/>
      <c r="T1397" s="16"/>
      <c r="U1397" s="16"/>
      <c r="V1397" s="16"/>
      <c r="W1397" s="16"/>
      <c r="X1397" s="16"/>
      <c r="Y1397" s="16"/>
      <c r="Z1397" s="183"/>
      <c r="AC1397" s="182"/>
      <c r="AD1397" s="64"/>
      <c r="AE1397" s="182"/>
      <c r="AF1397" s="182"/>
    </row>
    <row r="1398" spans="1:32" s="15" customFormat="1" ht="16.5">
      <c r="A1398" s="48"/>
      <c r="B1398" s="45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  <c r="O1398" s="16"/>
      <c r="P1398" s="16"/>
      <c r="Q1398" s="16"/>
      <c r="R1398" s="16"/>
      <c r="S1398" s="16"/>
      <c r="T1398" s="16"/>
      <c r="U1398" s="16"/>
      <c r="V1398" s="16"/>
      <c r="W1398" s="16"/>
      <c r="X1398" s="16"/>
      <c r="Y1398" s="16"/>
      <c r="Z1398" s="183"/>
      <c r="AC1398" s="182"/>
      <c r="AD1398" s="64"/>
      <c r="AE1398" s="182"/>
      <c r="AF1398" s="182"/>
    </row>
    <row r="1399" spans="1:32" s="15" customFormat="1" ht="16.5">
      <c r="A1399" s="48"/>
      <c r="B1399" s="45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  <c r="O1399" s="16"/>
      <c r="P1399" s="16"/>
      <c r="Q1399" s="16"/>
      <c r="R1399" s="16"/>
      <c r="S1399" s="16"/>
      <c r="T1399" s="16"/>
      <c r="U1399" s="16"/>
      <c r="V1399" s="16"/>
      <c r="W1399" s="16"/>
      <c r="X1399" s="16"/>
      <c r="Y1399" s="16"/>
      <c r="Z1399" s="183"/>
      <c r="AC1399" s="182"/>
      <c r="AD1399" s="64"/>
      <c r="AE1399" s="182"/>
      <c r="AF1399" s="182"/>
    </row>
    <row r="1400" spans="1:32" s="15" customFormat="1" ht="16.5">
      <c r="A1400" s="48"/>
      <c r="B1400" s="45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  <c r="O1400" s="16"/>
      <c r="P1400" s="16"/>
      <c r="Q1400" s="16"/>
      <c r="R1400" s="16"/>
      <c r="S1400" s="16"/>
      <c r="T1400" s="16"/>
      <c r="U1400" s="16"/>
      <c r="V1400" s="16"/>
      <c r="W1400" s="16"/>
      <c r="X1400" s="16"/>
      <c r="Y1400" s="16"/>
      <c r="Z1400" s="183"/>
      <c r="AC1400" s="182"/>
      <c r="AD1400" s="64"/>
      <c r="AE1400" s="182"/>
      <c r="AF1400" s="182"/>
    </row>
    <row r="1401" spans="1:32" s="15" customFormat="1" ht="16.5">
      <c r="A1401" s="48"/>
      <c r="B1401" s="45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  <c r="O1401" s="16"/>
      <c r="P1401" s="16"/>
      <c r="Q1401" s="16"/>
      <c r="R1401" s="16"/>
      <c r="S1401" s="16"/>
      <c r="T1401" s="16"/>
      <c r="U1401" s="16"/>
      <c r="V1401" s="16"/>
      <c r="W1401" s="16"/>
      <c r="X1401" s="16"/>
      <c r="Y1401" s="16"/>
      <c r="Z1401" s="183"/>
      <c r="AC1401" s="182"/>
      <c r="AD1401" s="64"/>
      <c r="AE1401" s="182"/>
      <c r="AF1401" s="182"/>
    </row>
    <row r="1402" spans="1:32" s="15" customFormat="1" ht="16.5">
      <c r="A1402" s="48"/>
      <c r="B1402" s="45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  <c r="O1402" s="16"/>
      <c r="P1402" s="16"/>
      <c r="Q1402" s="16"/>
      <c r="R1402" s="16"/>
      <c r="S1402" s="16"/>
      <c r="T1402" s="16"/>
      <c r="U1402" s="16"/>
      <c r="V1402" s="16"/>
      <c r="W1402" s="16"/>
      <c r="X1402" s="16"/>
      <c r="Y1402" s="16"/>
      <c r="Z1402" s="183"/>
      <c r="AC1402" s="182"/>
      <c r="AD1402" s="64"/>
      <c r="AE1402" s="182"/>
      <c r="AF1402" s="182"/>
    </row>
    <row r="1403" spans="1:32" s="15" customFormat="1" ht="16.5">
      <c r="A1403" s="48"/>
      <c r="B1403" s="45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  <c r="O1403" s="16"/>
      <c r="P1403" s="16"/>
      <c r="Q1403" s="16"/>
      <c r="R1403" s="16"/>
      <c r="S1403" s="16"/>
      <c r="T1403" s="16"/>
      <c r="U1403" s="16"/>
      <c r="V1403" s="16"/>
      <c r="W1403" s="16"/>
      <c r="X1403" s="16"/>
      <c r="Y1403" s="16"/>
      <c r="Z1403" s="183"/>
      <c r="AC1403" s="182"/>
      <c r="AD1403" s="64"/>
      <c r="AE1403" s="182"/>
      <c r="AF1403" s="182"/>
    </row>
    <row r="1404" spans="1:32" s="15" customFormat="1" ht="16.5">
      <c r="A1404" s="48"/>
      <c r="B1404" s="45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  <c r="O1404" s="16"/>
      <c r="P1404" s="16"/>
      <c r="Q1404" s="16"/>
      <c r="R1404" s="16"/>
      <c r="S1404" s="16"/>
      <c r="T1404" s="16"/>
      <c r="U1404" s="16"/>
      <c r="V1404" s="16"/>
      <c r="W1404" s="16"/>
      <c r="X1404" s="16"/>
      <c r="Y1404" s="16"/>
      <c r="Z1404" s="183"/>
      <c r="AC1404" s="182"/>
      <c r="AD1404" s="64"/>
      <c r="AE1404" s="182"/>
      <c r="AF1404" s="182"/>
    </row>
    <row r="1405" spans="1:32" s="15" customFormat="1" ht="16.5">
      <c r="A1405" s="48"/>
      <c r="B1405" s="45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  <c r="O1405" s="16"/>
      <c r="P1405" s="16"/>
      <c r="Q1405" s="16"/>
      <c r="R1405" s="16"/>
      <c r="S1405" s="16"/>
      <c r="T1405" s="16"/>
      <c r="U1405" s="16"/>
      <c r="V1405" s="16"/>
      <c r="W1405" s="16"/>
      <c r="X1405" s="16"/>
      <c r="Y1405" s="16"/>
      <c r="Z1405" s="183"/>
      <c r="AC1405" s="182"/>
      <c r="AD1405" s="64"/>
      <c r="AE1405" s="182"/>
      <c r="AF1405" s="182"/>
    </row>
    <row r="1406" spans="1:32" s="15" customFormat="1" ht="16.5">
      <c r="A1406" s="48"/>
      <c r="B1406" s="45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  <c r="O1406" s="16"/>
      <c r="P1406" s="16"/>
      <c r="Q1406" s="16"/>
      <c r="R1406" s="16"/>
      <c r="S1406" s="16"/>
      <c r="T1406" s="16"/>
      <c r="U1406" s="16"/>
      <c r="V1406" s="16"/>
      <c r="W1406" s="16"/>
      <c r="X1406" s="16"/>
      <c r="Y1406" s="16"/>
      <c r="Z1406" s="183"/>
      <c r="AC1406" s="182"/>
      <c r="AD1406" s="64"/>
      <c r="AE1406" s="182"/>
      <c r="AF1406" s="182"/>
    </row>
    <row r="1407" spans="1:32" s="15" customFormat="1" ht="16.5">
      <c r="A1407" s="48"/>
      <c r="B1407" s="45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  <c r="P1407" s="16"/>
      <c r="Q1407" s="16"/>
      <c r="R1407" s="16"/>
      <c r="S1407" s="16"/>
      <c r="T1407" s="16"/>
      <c r="U1407" s="16"/>
      <c r="V1407" s="16"/>
      <c r="W1407" s="16"/>
      <c r="X1407" s="16"/>
      <c r="Y1407" s="16"/>
      <c r="Z1407" s="183"/>
      <c r="AC1407" s="182"/>
      <c r="AD1407" s="64"/>
      <c r="AE1407" s="182"/>
      <c r="AF1407" s="182"/>
    </row>
    <row r="1408" spans="1:32" s="15" customFormat="1" ht="16.5">
      <c r="A1408" s="48"/>
      <c r="B1408" s="45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  <c r="O1408" s="16"/>
      <c r="P1408" s="16"/>
      <c r="Q1408" s="16"/>
      <c r="R1408" s="16"/>
      <c r="S1408" s="16"/>
      <c r="T1408" s="16"/>
      <c r="U1408" s="16"/>
      <c r="V1408" s="16"/>
      <c r="W1408" s="16"/>
      <c r="X1408" s="16"/>
      <c r="Y1408" s="16"/>
      <c r="Z1408" s="183"/>
      <c r="AC1408" s="182"/>
      <c r="AD1408" s="64"/>
      <c r="AE1408" s="182"/>
      <c r="AF1408" s="182"/>
    </row>
    <row r="1409" spans="1:32" s="15" customFormat="1" ht="16.5">
      <c r="A1409" s="48"/>
      <c r="B1409" s="45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  <c r="O1409" s="16"/>
      <c r="P1409" s="16"/>
      <c r="Q1409" s="16"/>
      <c r="R1409" s="16"/>
      <c r="S1409" s="16"/>
      <c r="T1409" s="16"/>
      <c r="U1409" s="16"/>
      <c r="V1409" s="16"/>
      <c r="W1409" s="16"/>
      <c r="X1409" s="16"/>
      <c r="Y1409" s="16"/>
      <c r="Z1409" s="183"/>
      <c r="AC1409" s="182"/>
      <c r="AD1409" s="64"/>
      <c r="AE1409" s="182"/>
      <c r="AF1409" s="182"/>
    </row>
    <row r="1410" spans="1:32" s="15" customFormat="1" ht="16.5">
      <c r="A1410" s="48"/>
      <c r="B1410" s="45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  <c r="O1410" s="16"/>
      <c r="P1410" s="16"/>
      <c r="Q1410" s="16"/>
      <c r="R1410" s="16"/>
      <c r="S1410" s="16"/>
      <c r="T1410" s="16"/>
      <c r="U1410" s="16"/>
      <c r="V1410" s="16"/>
      <c r="W1410" s="16"/>
      <c r="X1410" s="16"/>
      <c r="Y1410" s="16"/>
      <c r="Z1410" s="183"/>
      <c r="AC1410" s="182"/>
      <c r="AD1410" s="64"/>
      <c r="AE1410" s="182"/>
      <c r="AF1410" s="182"/>
    </row>
    <row r="1411" spans="1:32" s="15" customFormat="1" ht="16.5">
      <c r="A1411" s="48"/>
      <c r="B1411" s="45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  <c r="O1411" s="16"/>
      <c r="P1411" s="16"/>
      <c r="Q1411" s="16"/>
      <c r="R1411" s="16"/>
      <c r="S1411" s="16"/>
      <c r="T1411" s="16"/>
      <c r="U1411" s="16"/>
      <c r="V1411" s="16"/>
      <c r="W1411" s="16"/>
      <c r="X1411" s="16"/>
      <c r="Y1411" s="16"/>
      <c r="Z1411" s="183"/>
      <c r="AC1411" s="182"/>
      <c r="AD1411" s="64"/>
      <c r="AE1411" s="182"/>
      <c r="AF1411" s="182"/>
    </row>
    <row r="1412" spans="1:32" s="15" customFormat="1" ht="16.5">
      <c r="A1412" s="48"/>
      <c r="B1412" s="45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  <c r="O1412" s="16"/>
      <c r="P1412" s="16"/>
      <c r="Q1412" s="16"/>
      <c r="R1412" s="16"/>
      <c r="S1412" s="16"/>
      <c r="T1412" s="16"/>
      <c r="U1412" s="16"/>
      <c r="V1412" s="16"/>
      <c r="W1412" s="16"/>
      <c r="X1412" s="16"/>
      <c r="Y1412" s="16"/>
      <c r="Z1412" s="183"/>
      <c r="AC1412" s="182"/>
      <c r="AD1412" s="64"/>
      <c r="AE1412" s="182"/>
      <c r="AF1412" s="182"/>
    </row>
    <row r="1413" spans="1:32" s="15" customFormat="1" ht="16.5">
      <c r="A1413" s="48"/>
      <c r="B1413" s="45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  <c r="O1413" s="16"/>
      <c r="P1413" s="16"/>
      <c r="Q1413" s="16"/>
      <c r="R1413" s="16"/>
      <c r="S1413" s="16"/>
      <c r="T1413" s="16"/>
      <c r="U1413" s="16"/>
      <c r="V1413" s="16"/>
      <c r="W1413" s="16"/>
      <c r="X1413" s="16"/>
      <c r="Y1413" s="16"/>
      <c r="Z1413" s="183"/>
      <c r="AC1413" s="182"/>
      <c r="AD1413" s="64"/>
      <c r="AE1413" s="182"/>
      <c r="AF1413" s="182"/>
    </row>
    <row r="1414" spans="1:32" s="15" customFormat="1" ht="16.5">
      <c r="A1414" s="48"/>
      <c r="B1414" s="45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  <c r="O1414" s="16"/>
      <c r="P1414" s="16"/>
      <c r="Q1414" s="16"/>
      <c r="R1414" s="16"/>
      <c r="S1414" s="16"/>
      <c r="T1414" s="16"/>
      <c r="U1414" s="16"/>
      <c r="V1414" s="16"/>
      <c r="W1414" s="16"/>
      <c r="X1414" s="16"/>
      <c r="Y1414" s="16"/>
      <c r="Z1414" s="183"/>
      <c r="AC1414" s="182"/>
      <c r="AD1414" s="64"/>
      <c r="AE1414" s="182"/>
      <c r="AF1414" s="182"/>
    </row>
    <row r="1415" spans="1:32" s="15" customFormat="1" ht="16.5">
      <c r="A1415" s="48"/>
      <c r="B1415" s="45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  <c r="O1415" s="16"/>
      <c r="P1415" s="16"/>
      <c r="Q1415" s="16"/>
      <c r="R1415" s="16"/>
      <c r="S1415" s="16"/>
      <c r="T1415" s="16"/>
      <c r="U1415" s="16"/>
      <c r="V1415" s="16"/>
      <c r="W1415" s="16"/>
      <c r="X1415" s="16"/>
      <c r="Y1415" s="16"/>
      <c r="Z1415" s="183"/>
      <c r="AC1415" s="182"/>
      <c r="AD1415" s="64"/>
      <c r="AE1415" s="182"/>
      <c r="AF1415" s="182"/>
    </row>
    <row r="1416" spans="1:32" s="15" customFormat="1" ht="16.5">
      <c r="A1416" s="48"/>
      <c r="B1416" s="45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  <c r="O1416" s="16"/>
      <c r="P1416" s="16"/>
      <c r="Q1416" s="16"/>
      <c r="R1416" s="16"/>
      <c r="S1416" s="16"/>
      <c r="T1416" s="16"/>
      <c r="U1416" s="16"/>
      <c r="V1416" s="16"/>
      <c r="W1416" s="16"/>
      <c r="X1416" s="16"/>
      <c r="Y1416" s="16"/>
      <c r="Z1416" s="183"/>
      <c r="AC1416" s="182"/>
      <c r="AD1416" s="64"/>
      <c r="AE1416" s="182"/>
      <c r="AF1416" s="182"/>
    </row>
    <row r="1417" spans="1:32" s="15" customFormat="1" ht="16.5">
      <c r="A1417" s="48"/>
      <c r="B1417" s="45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  <c r="O1417" s="16"/>
      <c r="P1417" s="16"/>
      <c r="Q1417" s="16"/>
      <c r="R1417" s="16"/>
      <c r="S1417" s="16"/>
      <c r="T1417" s="16"/>
      <c r="U1417" s="16"/>
      <c r="V1417" s="16"/>
      <c r="W1417" s="16"/>
      <c r="X1417" s="16"/>
      <c r="Y1417" s="16"/>
      <c r="Z1417" s="183"/>
      <c r="AC1417" s="182"/>
      <c r="AD1417" s="64"/>
      <c r="AE1417" s="182"/>
      <c r="AF1417" s="182"/>
    </row>
    <row r="1418" spans="1:32" s="15" customFormat="1" ht="16.5">
      <c r="A1418" s="48"/>
      <c r="B1418" s="45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  <c r="O1418" s="16"/>
      <c r="P1418" s="16"/>
      <c r="Q1418" s="16"/>
      <c r="R1418" s="16"/>
      <c r="S1418" s="16"/>
      <c r="T1418" s="16"/>
      <c r="U1418" s="16"/>
      <c r="V1418" s="16"/>
      <c r="W1418" s="16"/>
      <c r="X1418" s="16"/>
      <c r="Y1418" s="16"/>
      <c r="Z1418" s="183"/>
      <c r="AC1418" s="182"/>
      <c r="AD1418" s="64"/>
      <c r="AE1418" s="182"/>
      <c r="AF1418" s="182"/>
    </row>
    <row r="1419" spans="1:32" s="15" customFormat="1" ht="16.5">
      <c r="A1419" s="48"/>
      <c r="B1419" s="45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  <c r="O1419" s="16"/>
      <c r="P1419" s="16"/>
      <c r="Q1419" s="16"/>
      <c r="R1419" s="16"/>
      <c r="S1419" s="16"/>
      <c r="T1419" s="16"/>
      <c r="U1419" s="16"/>
      <c r="V1419" s="16"/>
      <c r="W1419" s="16"/>
      <c r="X1419" s="16"/>
      <c r="Y1419" s="16"/>
      <c r="Z1419" s="183"/>
      <c r="AC1419" s="182"/>
      <c r="AD1419" s="64"/>
      <c r="AE1419" s="182"/>
      <c r="AF1419" s="182"/>
    </row>
    <row r="1420" spans="1:32" s="15" customFormat="1" ht="16.5">
      <c r="A1420" s="48"/>
      <c r="B1420" s="45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  <c r="O1420" s="16"/>
      <c r="P1420" s="16"/>
      <c r="Q1420" s="16"/>
      <c r="R1420" s="16"/>
      <c r="S1420" s="16"/>
      <c r="T1420" s="16"/>
      <c r="U1420" s="16"/>
      <c r="V1420" s="16"/>
      <c r="W1420" s="16"/>
      <c r="X1420" s="16"/>
      <c r="Y1420" s="16"/>
      <c r="Z1420" s="183"/>
      <c r="AC1420" s="182"/>
      <c r="AD1420" s="64"/>
      <c r="AE1420" s="182"/>
      <c r="AF1420" s="182"/>
    </row>
    <row r="1421" spans="1:32" s="15" customFormat="1" ht="16.5">
      <c r="A1421" s="48"/>
      <c r="B1421" s="45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  <c r="O1421" s="16"/>
      <c r="P1421" s="16"/>
      <c r="Q1421" s="16"/>
      <c r="R1421" s="16"/>
      <c r="S1421" s="16"/>
      <c r="T1421" s="16"/>
      <c r="U1421" s="16"/>
      <c r="V1421" s="16"/>
      <c r="W1421" s="16"/>
      <c r="X1421" s="16"/>
      <c r="Y1421" s="16"/>
      <c r="Z1421" s="183"/>
      <c r="AC1421" s="182"/>
      <c r="AD1421" s="64"/>
      <c r="AE1421" s="182"/>
      <c r="AF1421" s="182"/>
    </row>
    <row r="1422" spans="1:32" s="15" customFormat="1" ht="16.5">
      <c r="A1422" s="48"/>
      <c r="B1422" s="45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  <c r="O1422" s="16"/>
      <c r="P1422" s="16"/>
      <c r="Q1422" s="16"/>
      <c r="R1422" s="16"/>
      <c r="S1422" s="16"/>
      <c r="T1422" s="16"/>
      <c r="U1422" s="16"/>
      <c r="V1422" s="16"/>
      <c r="W1422" s="16"/>
      <c r="X1422" s="16"/>
      <c r="Y1422" s="16"/>
      <c r="Z1422" s="183"/>
      <c r="AC1422" s="182"/>
      <c r="AD1422" s="64"/>
      <c r="AE1422" s="182"/>
      <c r="AF1422" s="182"/>
    </row>
    <row r="1423" spans="1:32" s="15" customFormat="1" ht="16.5">
      <c r="A1423" s="48"/>
      <c r="B1423" s="45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  <c r="O1423" s="16"/>
      <c r="P1423" s="16"/>
      <c r="Q1423" s="16"/>
      <c r="R1423" s="16"/>
      <c r="S1423" s="16"/>
      <c r="T1423" s="16"/>
      <c r="U1423" s="16"/>
      <c r="V1423" s="16"/>
      <c r="W1423" s="16"/>
      <c r="X1423" s="16"/>
      <c r="Y1423" s="16"/>
      <c r="Z1423" s="183"/>
      <c r="AC1423" s="182"/>
      <c r="AD1423" s="64"/>
      <c r="AE1423" s="182"/>
      <c r="AF1423" s="182"/>
    </row>
    <row r="1424" spans="1:32" s="15" customFormat="1" ht="16.5">
      <c r="A1424" s="48"/>
      <c r="B1424" s="45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  <c r="O1424" s="16"/>
      <c r="P1424" s="16"/>
      <c r="Q1424" s="16"/>
      <c r="R1424" s="16"/>
      <c r="S1424" s="16"/>
      <c r="T1424" s="16"/>
      <c r="U1424" s="16"/>
      <c r="V1424" s="16"/>
      <c r="W1424" s="16"/>
      <c r="X1424" s="16"/>
      <c r="Y1424" s="16"/>
      <c r="Z1424" s="183"/>
      <c r="AC1424" s="182"/>
      <c r="AD1424" s="64"/>
      <c r="AE1424" s="182"/>
      <c r="AF1424" s="182"/>
    </row>
    <row r="1425" spans="1:32" s="15" customFormat="1" ht="16.5">
      <c r="A1425" s="48"/>
      <c r="B1425" s="45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  <c r="O1425" s="16"/>
      <c r="P1425" s="16"/>
      <c r="Q1425" s="16"/>
      <c r="R1425" s="16"/>
      <c r="S1425" s="16"/>
      <c r="T1425" s="16"/>
      <c r="U1425" s="16"/>
      <c r="V1425" s="16"/>
      <c r="W1425" s="16"/>
      <c r="X1425" s="16"/>
      <c r="Y1425" s="16"/>
      <c r="Z1425" s="183"/>
      <c r="AC1425" s="182"/>
      <c r="AD1425" s="64"/>
      <c r="AE1425" s="182"/>
      <c r="AF1425" s="182"/>
    </row>
    <row r="1426" spans="1:32" s="15" customFormat="1" ht="16.5">
      <c r="A1426" s="48"/>
      <c r="B1426" s="45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  <c r="O1426" s="16"/>
      <c r="P1426" s="16"/>
      <c r="Q1426" s="16"/>
      <c r="R1426" s="16"/>
      <c r="S1426" s="16"/>
      <c r="T1426" s="16"/>
      <c r="U1426" s="16"/>
      <c r="V1426" s="16"/>
      <c r="W1426" s="16"/>
      <c r="X1426" s="16"/>
      <c r="Y1426" s="16"/>
      <c r="Z1426" s="183"/>
      <c r="AC1426" s="182"/>
      <c r="AD1426" s="64"/>
      <c r="AE1426" s="182"/>
      <c r="AF1426" s="182"/>
    </row>
    <row r="1427" spans="1:32" s="15" customFormat="1" ht="16.5">
      <c r="A1427" s="48"/>
      <c r="B1427" s="45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  <c r="O1427" s="16"/>
      <c r="P1427" s="16"/>
      <c r="Q1427" s="16"/>
      <c r="R1427" s="16"/>
      <c r="S1427" s="16"/>
      <c r="T1427" s="16"/>
      <c r="U1427" s="16"/>
      <c r="V1427" s="16"/>
      <c r="W1427" s="16"/>
      <c r="X1427" s="16"/>
      <c r="Y1427" s="16"/>
      <c r="Z1427" s="183"/>
      <c r="AC1427" s="182"/>
      <c r="AD1427" s="64"/>
      <c r="AE1427" s="182"/>
      <c r="AF1427" s="182"/>
    </row>
    <row r="1428" spans="1:32" s="15" customFormat="1" ht="16.5">
      <c r="A1428" s="48"/>
      <c r="B1428" s="45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  <c r="O1428" s="16"/>
      <c r="P1428" s="16"/>
      <c r="Q1428" s="16"/>
      <c r="R1428" s="16"/>
      <c r="S1428" s="16"/>
      <c r="T1428" s="16"/>
      <c r="U1428" s="16"/>
      <c r="V1428" s="16"/>
      <c r="W1428" s="16"/>
      <c r="X1428" s="16"/>
      <c r="Y1428" s="16"/>
      <c r="Z1428" s="183"/>
      <c r="AC1428" s="182"/>
      <c r="AD1428" s="64"/>
      <c r="AE1428" s="182"/>
      <c r="AF1428" s="182"/>
    </row>
    <row r="1429" spans="1:32" s="15" customFormat="1" ht="16.5">
      <c r="A1429" s="48"/>
      <c r="B1429" s="45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  <c r="O1429" s="16"/>
      <c r="P1429" s="16"/>
      <c r="Q1429" s="16"/>
      <c r="R1429" s="16"/>
      <c r="S1429" s="16"/>
      <c r="T1429" s="16"/>
      <c r="U1429" s="16"/>
      <c r="V1429" s="16"/>
      <c r="W1429" s="16"/>
      <c r="X1429" s="16"/>
      <c r="Y1429" s="16"/>
      <c r="Z1429" s="183"/>
      <c r="AC1429" s="182"/>
      <c r="AD1429" s="64"/>
      <c r="AE1429" s="182"/>
      <c r="AF1429" s="182"/>
    </row>
    <row r="1430" spans="1:32" s="15" customFormat="1" ht="16.5">
      <c r="A1430" s="48"/>
      <c r="B1430" s="45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  <c r="O1430" s="16"/>
      <c r="P1430" s="16"/>
      <c r="Q1430" s="16"/>
      <c r="R1430" s="16"/>
      <c r="S1430" s="16"/>
      <c r="T1430" s="16"/>
      <c r="U1430" s="16"/>
      <c r="V1430" s="16"/>
      <c r="W1430" s="16"/>
      <c r="X1430" s="16"/>
      <c r="Y1430" s="16"/>
      <c r="Z1430" s="183"/>
      <c r="AC1430" s="182"/>
      <c r="AD1430" s="64"/>
      <c r="AE1430" s="182"/>
      <c r="AF1430" s="182"/>
    </row>
    <row r="1431" spans="1:32" s="15" customFormat="1" ht="16.5">
      <c r="A1431" s="48"/>
      <c r="B1431" s="45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  <c r="O1431" s="16"/>
      <c r="P1431" s="16"/>
      <c r="Q1431" s="16"/>
      <c r="R1431" s="16"/>
      <c r="S1431" s="16"/>
      <c r="T1431" s="16"/>
      <c r="U1431" s="16"/>
      <c r="V1431" s="16"/>
      <c r="W1431" s="16"/>
      <c r="X1431" s="16"/>
      <c r="Y1431" s="16"/>
      <c r="Z1431" s="183"/>
      <c r="AC1431" s="182"/>
      <c r="AD1431" s="64"/>
      <c r="AE1431" s="182"/>
      <c r="AF1431" s="182"/>
    </row>
    <row r="1432" spans="1:32" s="15" customFormat="1" ht="16.5">
      <c r="A1432" s="48"/>
      <c r="B1432" s="45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  <c r="O1432" s="16"/>
      <c r="P1432" s="16"/>
      <c r="Q1432" s="16"/>
      <c r="R1432" s="16"/>
      <c r="S1432" s="16"/>
      <c r="T1432" s="16"/>
      <c r="U1432" s="16"/>
      <c r="V1432" s="16"/>
      <c r="W1432" s="16"/>
      <c r="X1432" s="16"/>
      <c r="Y1432" s="16"/>
      <c r="Z1432" s="183"/>
      <c r="AC1432" s="182"/>
      <c r="AD1432" s="64"/>
      <c r="AE1432" s="182"/>
      <c r="AF1432" s="182"/>
    </row>
    <row r="1433" spans="1:32" s="15" customFormat="1" ht="16.5">
      <c r="A1433" s="48"/>
      <c r="B1433" s="45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  <c r="O1433" s="16"/>
      <c r="P1433" s="16"/>
      <c r="Q1433" s="16"/>
      <c r="R1433" s="16"/>
      <c r="S1433" s="16"/>
      <c r="T1433" s="16"/>
      <c r="U1433" s="16"/>
      <c r="V1433" s="16"/>
      <c r="W1433" s="16"/>
      <c r="X1433" s="16"/>
      <c r="Y1433" s="16"/>
      <c r="Z1433" s="183"/>
      <c r="AC1433" s="182"/>
      <c r="AD1433" s="64"/>
      <c r="AE1433" s="182"/>
      <c r="AF1433" s="182"/>
    </row>
    <row r="1434" spans="1:32" s="15" customFormat="1" ht="16.5">
      <c r="A1434" s="48"/>
      <c r="B1434" s="45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  <c r="O1434" s="16"/>
      <c r="P1434" s="16"/>
      <c r="Q1434" s="16"/>
      <c r="R1434" s="16"/>
      <c r="S1434" s="16"/>
      <c r="T1434" s="16"/>
      <c r="U1434" s="16"/>
      <c r="V1434" s="16"/>
      <c r="W1434" s="16"/>
      <c r="X1434" s="16"/>
      <c r="Y1434" s="16"/>
      <c r="Z1434" s="183"/>
      <c r="AC1434" s="182"/>
      <c r="AD1434" s="64"/>
      <c r="AE1434" s="182"/>
      <c r="AF1434" s="182"/>
    </row>
    <row r="1435" spans="1:32" s="15" customFormat="1" ht="16.5">
      <c r="A1435" s="48"/>
      <c r="B1435" s="45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  <c r="O1435" s="16"/>
      <c r="P1435" s="16"/>
      <c r="Q1435" s="16"/>
      <c r="R1435" s="16"/>
      <c r="S1435" s="16"/>
      <c r="T1435" s="16"/>
      <c r="U1435" s="16"/>
      <c r="V1435" s="16"/>
      <c r="W1435" s="16"/>
      <c r="X1435" s="16"/>
      <c r="Y1435" s="16"/>
      <c r="Z1435" s="183"/>
      <c r="AC1435" s="182"/>
      <c r="AD1435" s="64"/>
      <c r="AE1435" s="182"/>
      <c r="AF1435" s="182"/>
    </row>
    <row r="1436" spans="1:32" s="15" customFormat="1" ht="16.5">
      <c r="A1436" s="48"/>
      <c r="B1436" s="45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  <c r="O1436" s="16"/>
      <c r="P1436" s="16"/>
      <c r="Q1436" s="16"/>
      <c r="R1436" s="16"/>
      <c r="S1436" s="16"/>
      <c r="T1436" s="16"/>
      <c r="U1436" s="16"/>
      <c r="V1436" s="16"/>
      <c r="W1436" s="16"/>
      <c r="X1436" s="16"/>
      <c r="Y1436" s="16"/>
      <c r="Z1436" s="183"/>
      <c r="AC1436" s="182"/>
      <c r="AD1436" s="64"/>
      <c r="AE1436" s="182"/>
      <c r="AF1436" s="182"/>
    </row>
    <row r="1437" spans="1:32" s="15" customFormat="1" ht="16.5">
      <c r="A1437" s="48"/>
      <c r="B1437" s="45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  <c r="O1437" s="16"/>
      <c r="P1437" s="16"/>
      <c r="Q1437" s="16"/>
      <c r="R1437" s="16"/>
      <c r="S1437" s="16"/>
      <c r="T1437" s="16"/>
      <c r="U1437" s="16"/>
      <c r="V1437" s="16"/>
      <c r="W1437" s="16"/>
      <c r="X1437" s="16"/>
      <c r="Y1437" s="16"/>
      <c r="Z1437" s="183"/>
      <c r="AC1437" s="182"/>
      <c r="AD1437" s="64"/>
      <c r="AE1437" s="182"/>
      <c r="AF1437" s="182"/>
    </row>
    <row r="1438" spans="1:32" s="15" customFormat="1" ht="16.5">
      <c r="A1438" s="48"/>
      <c r="B1438" s="45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  <c r="O1438" s="16"/>
      <c r="P1438" s="16"/>
      <c r="Q1438" s="16"/>
      <c r="R1438" s="16"/>
      <c r="S1438" s="16"/>
      <c r="T1438" s="16"/>
      <c r="U1438" s="16"/>
      <c r="V1438" s="16"/>
      <c r="W1438" s="16"/>
      <c r="X1438" s="16"/>
      <c r="Y1438" s="16"/>
      <c r="Z1438" s="183"/>
      <c r="AC1438" s="182"/>
      <c r="AD1438" s="64"/>
      <c r="AE1438" s="182"/>
      <c r="AF1438" s="182"/>
    </row>
    <row r="1439" spans="1:32" s="15" customFormat="1" ht="16.5">
      <c r="A1439" s="48"/>
      <c r="B1439" s="45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  <c r="O1439" s="16"/>
      <c r="P1439" s="16"/>
      <c r="Q1439" s="16"/>
      <c r="R1439" s="16"/>
      <c r="S1439" s="16"/>
      <c r="T1439" s="16"/>
      <c r="U1439" s="16"/>
      <c r="V1439" s="16"/>
      <c r="W1439" s="16"/>
      <c r="X1439" s="16"/>
      <c r="Y1439" s="16"/>
      <c r="Z1439" s="183"/>
      <c r="AC1439" s="182"/>
      <c r="AD1439" s="64"/>
      <c r="AE1439" s="182"/>
      <c r="AF1439" s="182"/>
    </row>
    <row r="1440" spans="1:32" s="15" customFormat="1" ht="16.5">
      <c r="A1440" s="48"/>
      <c r="B1440" s="45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  <c r="O1440" s="16"/>
      <c r="P1440" s="16"/>
      <c r="Q1440" s="16"/>
      <c r="R1440" s="16"/>
      <c r="S1440" s="16"/>
      <c r="T1440" s="16"/>
      <c r="U1440" s="16"/>
      <c r="V1440" s="16"/>
      <c r="W1440" s="16"/>
      <c r="X1440" s="16"/>
      <c r="Y1440" s="16"/>
      <c r="Z1440" s="183"/>
      <c r="AC1440" s="182"/>
      <c r="AD1440" s="64"/>
      <c r="AE1440" s="182"/>
      <c r="AF1440" s="182"/>
    </row>
    <row r="1441" spans="1:32" s="15" customFormat="1" ht="16.5">
      <c r="A1441" s="48"/>
      <c r="B1441" s="45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  <c r="O1441" s="16"/>
      <c r="P1441" s="16"/>
      <c r="Q1441" s="16"/>
      <c r="R1441" s="16"/>
      <c r="S1441" s="16"/>
      <c r="T1441" s="16"/>
      <c r="U1441" s="16"/>
      <c r="V1441" s="16"/>
      <c r="W1441" s="16"/>
      <c r="X1441" s="16"/>
      <c r="Y1441" s="16"/>
      <c r="Z1441" s="183"/>
      <c r="AC1441" s="182"/>
      <c r="AD1441" s="64"/>
      <c r="AE1441" s="182"/>
      <c r="AF1441" s="182"/>
    </row>
    <row r="1442" spans="1:32" s="15" customFormat="1" ht="16.5">
      <c r="A1442" s="48"/>
      <c r="B1442" s="45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  <c r="O1442" s="16"/>
      <c r="P1442" s="16"/>
      <c r="Q1442" s="16"/>
      <c r="R1442" s="16"/>
      <c r="S1442" s="16"/>
      <c r="T1442" s="16"/>
      <c r="U1442" s="16"/>
      <c r="V1442" s="16"/>
      <c r="W1442" s="16"/>
      <c r="X1442" s="16"/>
      <c r="Y1442" s="16"/>
      <c r="Z1442" s="183"/>
      <c r="AC1442" s="182"/>
      <c r="AD1442" s="64"/>
      <c r="AE1442" s="182"/>
      <c r="AF1442" s="182"/>
    </row>
    <row r="1443" spans="1:32" s="15" customFormat="1" ht="16.5">
      <c r="A1443" s="48"/>
      <c r="B1443" s="45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  <c r="O1443" s="16"/>
      <c r="P1443" s="16"/>
      <c r="Q1443" s="16"/>
      <c r="R1443" s="16"/>
      <c r="S1443" s="16"/>
      <c r="T1443" s="16"/>
      <c r="U1443" s="16"/>
      <c r="V1443" s="16"/>
      <c r="W1443" s="16"/>
      <c r="X1443" s="16"/>
      <c r="Y1443" s="16"/>
      <c r="Z1443" s="183"/>
      <c r="AC1443" s="182"/>
      <c r="AD1443" s="64"/>
      <c r="AE1443" s="182"/>
      <c r="AF1443" s="182"/>
    </row>
    <row r="1444" spans="1:32" s="15" customFormat="1" ht="16.5">
      <c r="A1444" s="48"/>
      <c r="B1444" s="45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  <c r="O1444" s="16"/>
      <c r="P1444" s="16"/>
      <c r="Q1444" s="16"/>
      <c r="R1444" s="16"/>
      <c r="S1444" s="16"/>
      <c r="T1444" s="16"/>
      <c r="U1444" s="16"/>
      <c r="V1444" s="16"/>
      <c r="W1444" s="16"/>
      <c r="X1444" s="16"/>
      <c r="Y1444" s="16"/>
      <c r="Z1444" s="183"/>
      <c r="AC1444" s="182"/>
      <c r="AD1444" s="64"/>
      <c r="AE1444" s="182"/>
      <c r="AF1444" s="182"/>
    </row>
    <row r="1445" spans="1:32" s="15" customFormat="1" ht="16.5">
      <c r="A1445" s="48"/>
      <c r="B1445" s="45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  <c r="O1445" s="16"/>
      <c r="P1445" s="16"/>
      <c r="Q1445" s="16"/>
      <c r="R1445" s="16"/>
      <c r="S1445" s="16"/>
      <c r="T1445" s="16"/>
      <c r="U1445" s="16"/>
      <c r="V1445" s="16"/>
      <c r="W1445" s="16"/>
      <c r="X1445" s="16"/>
      <c r="Y1445" s="16"/>
      <c r="Z1445" s="183"/>
      <c r="AC1445" s="182"/>
      <c r="AD1445" s="64"/>
      <c r="AE1445" s="182"/>
      <c r="AF1445" s="182"/>
    </row>
    <row r="1446" spans="1:32" s="15" customFormat="1" ht="16.5">
      <c r="A1446" s="48"/>
      <c r="B1446" s="45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  <c r="O1446" s="16"/>
      <c r="P1446" s="16"/>
      <c r="Q1446" s="16"/>
      <c r="R1446" s="16"/>
      <c r="S1446" s="16"/>
      <c r="T1446" s="16"/>
      <c r="U1446" s="16"/>
      <c r="V1446" s="16"/>
      <c r="W1446" s="16"/>
      <c r="X1446" s="16"/>
      <c r="Y1446" s="16"/>
      <c r="Z1446" s="183"/>
      <c r="AC1446" s="182"/>
      <c r="AD1446" s="64"/>
      <c r="AE1446" s="182"/>
      <c r="AF1446" s="182"/>
    </row>
    <row r="1447" spans="1:32" s="15" customFormat="1" ht="16.5">
      <c r="A1447" s="48"/>
      <c r="B1447" s="45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  <c r="O1447" s="16"/>
      <c r="P1447" s="16"/>
      <c r="Q1447" s="16"/>
      <c r="R1447" s="16"/>
      <c r="S1447" s="16"/>
      <c r="T1447" s="16"/>
      <c r="U1447" s="16"/>
      <c r="V1447" s="16"/>
      <c r="W1447" s="16"/>
      <c r="X1447" s="16"/>
      <c r="Y1447" s="16"/>
      <c r="Z1447" s="183"/>
      <c r="AC1447" s="182"/>
      <c r="AD1447" s="64"/>
      <c r="AE1447" s="182"/>
      <c r="AF1447" s="182"/>
    </row>
    <row r="1448" spans="1:32" s="15" customFormat="1" ht="16.5">
      <c r="A1448" s="48"/>
      <c r="B1448" s="45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  <c r="O1448" s="16"/>
      <c r="P1448" s="16"/>
      <c r="Q1448" s="16"/>
      <c r="R1448" s="16"/>
      <c r="S1448" s="16"/>
      <c r="T1448" s="16"/>
      <c r="U1448" s="16"/>
      <c r="V1448" s="16"/>
      <c r="W1448" s="16"/>
      <c r="X1448" s="16"/>
      <c r="Y1448" s="16"/>
      <c r="Z1448" s="183"/>
      <c r="AC1448" s="182"/>
      <c r="AD1448" s="64"/>
      <c r="AE1448" s="182"/>
      <c r="AF1448" s="182"/>
    </row>
    <row r="1449" spans="1:32" s="15" customFormat="1" ht="16.5">
      <c r="A1449" s="48"/>
      <c r="B1449" s="45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  <c r="O1449" s="16"/>
      <c r="P1449" s="16"/>
      <c r="Q1449" s="16"/>
      <c r="R1449" s="16"/>
      <c r="S1449" s="16"/>
      <c r="T1449" s="16"/>
      <c r="U1449" s="16"/>
      <c r="V1449" s="16"/>
      <c r="W1449" s="16"/>
      <c r="X1449" s="16"/>
      <c r="Y1449" s="16"/>
      <c r="Z1449" s="183"/>
      <c r="AC1449" s="182"/>
      <c r="AD1449" s="64"/>
      <c r="AE1449" s="182"/>
      <c r="AF1449" s="182"/>
    </row>
    <row r="1450" spans="1:32" s="15" customFormat="1" ht="16.5">
      <c r="A1450" s="48"/>
      <c r="B1450" s="45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  <c r="O1450" s="16"/>
      <c r="P1450" s="16"/>
      <c r="Q1450" s="16"/>
      <c r="R1450" s="16"/>
      <c r="S1450" s="16"/>
      <c r="T1450" s="16"/>
      <c r="U1450" s="16"/>
      <c r="V1450" s="16"/>
      <c r="W1450" s="16"/>
      <c r="X1450" s="16"/>
      <c r="Y1450" s="16"/>
      <c r="Z1450" s="183"/>
      <c r="AC1450" s="182"/>
      <c r="AD1450" s="64"/>
      <c r="AE1450" s="182"/>
      <c r="AF1450" s="182"/>
    </row>
    <row r="1451" spans="1:32" s="15" customFormat="1" ht="16.5">
      <c r="A1451" s="48"/>
      <c r="B1451" s="45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  <c r="O1451" s="16"/>
      <c r="P1451" s="16"/>
      <c r="Q1451" s="16"/>
      <c r="R1451" s="16"/>
      <c r="S1451" s="16"/>
      <c r="T1451" s="16"/>
      <c r="U1451" s="16"/>
      <c r="V1451" s="16"/>
      <c r="W1451" s="16"/>
      <c r="X1451" s="16"/>
      <c r="Y1451" s="16"/>
      <c r="Z1451" s="183"/>
      <c r="AC1451" s="182"/>
      <c r="AD1451" s="64"/>
      <c r="AE1451" s="182"/>
      <c r="AF1451" s="182"/>
    </row>
    <row r="1452" spans="1:32" s="15" customFormat="1" ht="16.5">
      <c r="A1452" s="48"/>
      <c r="B1452" s="45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  <c r="O1452" s="16"/>
      <c r="P1452" s="16"/>
      <c r="Q1452" s="16"/>
      <c r="R1452" s="16"/>
      <c r="S1452" s="16"/>
      <c r="T1452" s="16"/>
      <c r="U1452" s="16"/>
      <c r="V1452" s="16"/>
      <c r="W1452" s="16"/>
      <c r="X1452" s="16"/>
      <c r="Y1452" s="16"/>
      <c r="Z1452" s="183"/>
      <c r="AC1452" s="182"/>
      <c r="AD1452" s="64"/>
      <c r="AE1452" s="182"/>
      <c r="AF1452" s="182"/>
    </row>
    <row r="1453" spans="1:32" s="15" customFormat="1" ht="16.5">
      <c r="A1453" s="48"/>
      <c r="B1453" s="45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  <c r="O1453" s="16"/>
      <c r="P1453" s="16"/>
      <c r="Q1453" s="16"/>
      <c r="R1453" s="16"/>
      <c r="S1453" s="16"/>
      <c r="T1453" s="16"/>
      <c r="U1453" s="16"/>
      <c r="V1453" s="16"/>
      <c r="W1453" s="16"/>
      <c r="X1453" s="16"/>
      <c r="Y1453" s="16"/>
      <c r="Z1453" s="183"/>
      <c r="AC1453" s="182"/>
      <c r="AD1453" s="64"/>
      <c r="AE1453" s="182"/>
      <c r="AF1453" s="182"/>
    </row>
    <row r="1454" spans="1:32" s="15" customFormat="1" ht="16.5">
      <c r="A1454" s="48"/>
      <c r="B1454" s="45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  <c r="O1454" s="16"/>
      <c r="P1454" s="16"/>
      <c r="Q1454" s="16"/>
      <c r="R1454" s="16"/>
      <c r="S1454" s="16"/>
      <c r="T1454" s="16"/>
      <c r="U1454" s="16"/>
      <c r="V1454" s="16"/>
      <c r="W1454" s="16"/>
      <c r="X1454" s="16"/>
      <c r="Y1454" s="16"/>
      <c r="Z1454" s="183"/>
      <c r="AC1454" s="182"/>
      <c r="AD1454" s="64"/>
      <c r="AE1454" s="182"/>
      <c r="AF1454" s="182"/>
    </row>
    <row r="1455" spans="1:32" s="15" customFormat="1" ht="16.5">
      <c r="A1455" s="48"/>
      <c r="B1455" s="45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  <c r="O1455" s="16"/>
      <c r="P1455" s="16"/>
      <c r="Q1455" s="16"/>
      <c r="R1455" s="16"/>
      <c r="S1455" s="16"/>
      <c r="T1455" s="16"/>
      <c r="U1455" s="16"/>
      <c r="V1455" s="16"/>
      <c r="W1455" s="16"/>
      <c r="X1455" s="16"/>
      <c r="Y1455" s="16"/>
      <c r="Z1455" s="183"/>
      <c r="AC1455" s="182"/>
      <c r="AD1455" s="64"/>
      <c r="AE1455" s="182"/>
      <c r="AF1455" s="182"/>
    </row>
    <row r="1456" spans="1:32" s="15" customFormat="1" ht="16.5">
      <c r="A1456" s="48"/>
      <c r="B1456" s="45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  <c r="O1456" s="16"/>
      <c r="P1456" s="16"/>
      <c r="Q1456" s="16"/>
      <c r="R1456" s="16"/>
      <c r="S1456" s="16"/>
      <c r="T1456" s="16"/>
      <c r="U1456" s="16"/>
      <c r="V1456" s="16"/>
      <c r="W1456" s="16"/>
      <c r="X1456" s="16"/>
      <c r="Y1456" s="16"/>
      <c r="Z1456" s="183"/>
      <c r="AC1456" s="182"/>
      <c r="AD1456" s="64"/>
      <c r="AE1456" s="182"/>
      <c r="AF1456" s="182"/>
    </row>
    <row r="1457" spans="1:32" s="15" customFormat="1" ht="16.5">
      <c r="A1457" s="48"/>
      <c r="B1457" s="45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  <c r="O1457" s="16"/>
      <c r="P1457" s="16"/>
      <c r="Q1457" s="16"/>
      <c r="R1457" s="16"/>
      <c r="S1457" s="16"/>
      <c r="T1457" s="16"/>
      <c r="U1457" s="16"/>
      <c r="V1457" s="16"/>
      <c r="W1457" s="16"/>
      <c r="X1457" s="16"/>
      <c r="Y1457" s="16"/>
      <c r="Z1457" s="183"/>
      <c r="AC1457" s="182"/>
      <c r="AD1457" s="64"/>
      <c r="AE1457" s="182"/>
      <c r="AF1457" s="182"/>
    </row>
    <row r="1458" spans="1:32" s="15" customFormat="1" ht="16.5">
      <c r="A1458" s="48"/>
      <c r="B1458" s="45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  <c r="O1458" s="16"/>
      <c r="P1458" s="16"/>
      <c r="Q1458" s="16"/>
      <c r="R1458" s="16"/>
      <c r="S1458" s="16"/>
      <c r="T1458" s="16"/>
      <c r="U1458" s="16"/>
      <c r="V1458" s="16"/>
      <c r="W1458" s="16"/>
      <c r="X1458" s="16"/>
      <c r="Y1458" s="16"/>
      <c r="Z1458" s="183"/>
      <c r="AC1458" s="182"/>
      <c r="AD1458" s="64"/>
      <c r="AE1458" s="182"/>
      <c r="AF1458" s="182"/>
    </row>
    <row r="1459" spans="1:32" s="15" customFormat="1" ht="16.5">
      <c r="A1459" s="48"/>
      <c r="B1459" s="45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  <c r="O1459" s="16"/>
      <c r="P1459" s="16"/>
      <c r="Q1459" s="16"/>
      <c r="R1459" s="16"/>
      <c r="S1459" s="16"/>
      <c r="T1459" s="16"/>
      <c r="U1459" s="16"/>
      <c r="V1459" s="16"/>
      <c r="W1459" s="16"/>
      <c r="X1459" s="16"/>
      <c r="Y1459" s="16"/>
      <c r="Z1459" s="183"/>
      <c r="AC1459" s="182"/>
      <c r="AD1459" s="64"/>
      <c r="AE1459" s="182"/>
      <c r="AF1459" s="182"/>
    </row>
    <row r="1460" spans="1:32" s="15" customFormat="1" ht="16.5">
      <c r="A1460" s="48"/>
      <c r="B1460" s="45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  <c r="O1460" s="16"/>
      <c r="P1460" s="16"/>
      <c r="Q1460" s="16"/>
      <c r="R1460" s="16"/>
      <c r="S1460" s="16"/>
      <c r="T1460" s="16"/>
      <c r="U1460" s="16"/>
      <c r="V1460" s="16"/>
      <c r="W1460" s="16"/>
      <c r="X1460" s="16"/>
      <c r="Y1460" s="16"/>
      <c r="Z1460" s="183"/>
      <c r="AC1460" s="182"/>
      <c r="AD1460" s="64"/>
      <c r="AE1460" s="182"/>
      <c r="AF1460" s="182"/>
    </row>
    <row r="1461" spans="1:32" s="15" customFormat="1" ht="16.5">
      <c r="A1461" s="48"/>
      <c r="B1461" s="45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  <c r="O1461" s="16"/>
      <c r="P1461" s="16"/>
      <c r="Q1461" s="16"/>
      <c r="R1461" s="16"/>
      <c r="S1461" s="16"/>
      <c r="T1461" s="16"/>
      <c r="U1461" s="16"/>
      <c r="V1461" s="16"/>
      <c r="W1461" s="16"/>
      <c r="X1461" s="16"/>
      <c r="Y1461" s="16"/>
      <c r="Z1461" s="183"/>
      <c r="AC1461" s="182"/>
      <c r="AD1461" s="64"/>
      <c r="AE1461" s="182"/>
      <c r="AF1461" s="182"/>
    </row>
    <row r="1462" spans="1:32" s="15" customFormat="1" ht="16.5">
      <c r="A1462" s="48"/>
      <c r="B1462" s="45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  <c r="O1462" s="16"/>
      <c r="P1462" s="16"/>
      <c r="Q1462" s="16"/>
      <c r="R1462" s="16"/>
      <c r="S1462" s="16"/>
      <c r="T1462" s="16"/>
      <c r="U1462" s="16"/>
      <c r="V1462" s="16"/>
      <c r="W1462" s="16"/>
      <c r="X1462" s="16"/>
      <c r="Y1462" s="16"/>
      <c r="Z1462" s="183"/>
      <c r="AC1462" s="182"/>
      <c r="AD1462" s="64"/>
      <c r="AE1462" s="182"/>
      <c r="AF1462" s="182"/>
    </row>
    <row r="1463" spans="1:32" s="15" customFormat="1" ht="16.5">
      <c r="A1463" s="48"/>
      <c r="B1463" s="45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  <c r="O1463" s="16"/>
      <c r="P1463" s="16"/>
      <c r="Q1463" s="16"/>
      <c r="R1463" s="16"/>
      <c r="S1463" s="16"/>
      <c r="T1463" s="16"/>
      <c r="U1463" s="16"/>
      <c r="V1463" s="16"/>
      <c r="W1463" s="16"/>
      <c r="X1463" s="16"/>
      <c r="Y1463" s="16"/>
      <c r="Z1463" s="183"/>
      <c r="AC1463" s="182"/>
      <c r="AD1463" s="64"/>
      <c r="AE1463" s="182"/>
      <c r="AF1463" s="182"/>
    </row>
    <row r="1464" spans="1:32" s="15" customFormat="1" ht="16.5">
      <c r="A1464" s="48"/>
      <c r="B1464" s="45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  <c r="O1464" s="16"/>
      <c r="P1464" s="16"/>
      <c r="Q1464" s="16"/>
      <c r="R1464" s="16"/>
      <c r="S1464" s="16"/>
      <c r="T1464" s="16"/>
      <c r="U1464" s="16"/>
      <c r="V1464" s="16"/>
      <c r="W1464" s="16"/>
      <c r="X1464" s="16"/>
      <c r="Y1464" s="16"/>
      <c r="Z1464" s="183"/>
      <c r="AC1464" s="182"/>
      <c r="AD1464" s="64"/>
      <c r="AE1464" s="182"/>
      <c r="AF1464" s="182"/>
    </row>
    <row r="1465" spans="1:32" s="15" customFormat="1" ht="16.5">
      <c r="A1465" s="48"/>
      <c r="B1465" s="45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  <c r="O1465" s="16"/>
      <c r="P1465" s="16"/>
      <c r="Q1465" s="16"/>
      <c r="R1465" s="16"/>
      <c r="S1465" s="16"/>
      <c r="T1465" s="16"/>
      <c r="U1465" s="16"/>
      <c r="V1465" s="16"/>
      <c r="W1465" s="16"/>
      <c r="X1465" s="16"/>
      <c r="Y1465" s="16"/>
      <c r="Z1465" s="183"/>
      <c r="AC1465" s="182"/>
      <c r="AD1465" s="64"/>
      <c r="AE1465" s="182"/>
      <c r="AF1465" s="182"/>
    </row>
    <row r="1466" spans="1:32" s="15" customFormat="1" ht="16.5">
      <c r="A1466" s="48"/>
      <c r="B1466" s="45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  <c r="O1466" s="16"/>
      <c r="P1466" s="16"/>
      <c r="Q1466" s="16"/>
      <c r="R1466" s="16"/>
      <c r="S1466" s="16"/>
      <c r="T1466" s="16"/>
      <c r="U1466" s="16"/>
      <c r="V1466" s="16"/>
      <c r="W1466" s="16"/>
      <c r="X1466" s="16"/>
      <c r="Y1466" s="16"/>
      <c r="Z1466" s="183"/>
      <c r="AC1466" s="182"/>
      <c r="AD1466" s="64"/>
      <c r="AE1466" s="182"/>
      <c r="AF1466" s="182"/>
    </row>
    <row r="1467" spans="1:32" s="15" customFormat="1" ht="16.5">
      <c r="A1467" s="48"/>
      <c r="B1467" s="45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  <c r="O1467" s="16"/>
      <c r="P1467" s="16"/>
      <c r="Q1467" s="16"/>
      <c r="R1467" s="16"/>
      <c r="S1467" s="16"/>
      <c r="T1467" s="16"/>
      <c r="U1467" s="16"/>
      <c r="V1467" s="16"/>
      <c r="W1467" s="16"/>
      <c r="X1467" s="16"/>
      <c r="Y1467" s="16"/>
      <c r="Z1467" s="183"/>
      <c r="AC1467" s="182"/>
      <c r="AD1467" s="64"/>
      <c r="AE1467" s="182"/>
      <c r="AF1467" s="182"/>
    </row>
    <row r="1468" spans="1:32" s="15" customFormat="1" ht="16.5">
      <c r="A1468" s="48"/>
      <c r="B1468" s="45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  <c r="O1468" s="16"/>
      <c r="P1468" s="16"/>
      <c r="Q1468" s="16"/>
      <c r="R1468" s="16"/>
      <c r="S1468" s="16"/>
      <c r="T1468" s="16"/>
      <c r="U1468" s="16"/>
      <c r="V1468" s="16"/>
      <c r="W1468" s="16"/>
      <c r="X1468" s="16"/>
      <c r="Y1468" s="16"/>
      <c r="Z1468" s="183"/>
      <c r="AC1468" s="182"/>
      <c r="AD1468" s="64"/>
      <c r="AE1468" s="182"/>
      <c r="AF1468" s="182"/>
    </row>
    <row r="1469" spans="1:32" s="15" customFormat="1" ht="16.5">
      <c r="A1469" s="48"/>
      <c r="B1469" s="45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  <c r="O1469" s="16"/>
      <c r="P1469" s="16"/>
      <c r="Q1469" s="16"/>
      <c r="R1469" s="16"/>
      <c r="S1469" s="16"/>
      <c r="T1469" s="16"/>
      <c r="U1469" s="16"/>
      <c r="V1469" s="16"/>
      <c r="W1469" s="16"/>
      <c r="X1469" s="16"/>
      <c r="Y1469" s="16"/>
      <c r="Z1469" s="183"/>
      <c r="AC1469" s="182"/>
      <c r="AD1469" s="64"/>
      <c r="AE1469" s="182"/>
      <c r="AF1469" s="182"/>
    </row>
    <row r="1470" spans="1:32" s="15" customFormat="1" ht="16.5">
      <c r="A1470" s="48"/>
      <c r="B1470" s="45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  <c r="O1470" s="16"/>
      <c r="P1470" s="16"/>
      <c r="Q1470" s="16"/>
      <c r="R1470" s="16"/>
      <c r="S1470" s="16"/>
      <c r="T1470" s="16"/>
      <c r="U1470" s="16"/>
      <c r="V1470" s="16"/>
      <c r="W1470" s="16"/>
      <c r="X1470" s="16"/>
      <c r="Y1470" s="16"/>
      <c r="Z1470" s="183"/>
      <c r="AC1470" s="182"/>
      <c r="AD1470" s="64"/>
      <c r="AE1470" s="182"/>
      <c r="AF1470" s="182"/>
    </row>
    <row r="1471" spans="1:32" s="15" customFormat="1" ht="16.5">
      <c r="A1471" s="48"/>
      <c r="B1471" s="45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  <c r="O1471" s="16"/>
      <c r="P1471" s="16"/>
      <c r="Q1471" s="16"/>
      <c r="R1471" s="16"/>
      <c r="S1471" s="16"/>
      <c r="T1471" s="16"/>
      <c r="U1471" s="16"/>
      <c r="V1471" s="16"/>
      <c r="W1471" s="16"/>
      <c r="X1471" s="16"/>
      <c r="Y1471" s="16"/>
      <c r="Z1471" s="183"/>
      <c r="AC1471" s="182"/>
      <c r="AD1471" s="64"/>
      <c r="AE1471" s="182"/>
      <c r="AF1471" s="182"/>
    </row>
    <row r="1472" spans="1:32" s="15" customFormat="1" ht="16.5">
      <c r="A1472" s="48"/>
      <c r="B1472" s="45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  <c r="O1472" s="16"/>
      <c r="P1472" s="16"/>
      <c r="Q1472" s="16"/>
      <c r="R1472" s="16"/>
      <c r="S1472" s="16"/>
      <c r="T1472" s="16"/>
      <c r="U1472" s="16"/>
      <c r="V1472" s="16"/>
      <c r="W1472" s="16"/>
      <c r="X1472" s="16"/>
      <c r="Y1472" s="16"/>
      <c r="Z1472" s="183"/>
      <c r="AC1472" s="182"/>
      <c r="AD1472" s="64"/>
      <c r="AE1472" s="182"/>
      <c r="AF1472" s="182"/>
    </row>
    <row r="1473" spans="1:32" s="15" customFormat="1" ht="16.5">
      <c r="A1473" s="48"/>
      <c r="B1473" s="45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  <c r="O1473" s="16"/>
      <c r="P1473" s="16"/>
      <c r="Q1473" s="16"/>
      <c r="R1473" s="16"/>
      <c r="S1473" s="16"/>
      <c r="T1473" s="16"/>
      <c r="U1473" s="16"/>
      <c r="V1473" s="16"/>
      <c r="W1473" s="16"/>
      <c r="X1473" s="16"/>
      <c r="Y1473" s="16"/>
      <c r="Z1473" s="183"/>
      <c r="AC1473" s="182"/>
      <c r="AD1473" s="64"/>
      <c r="AE1473" s="182"/>
      <c r="AF1473" s="182"/>
    </row>
    <row r="1474" spans="1:32" s="15" customFormat="1" ht="16.5">
      <c r="A1474" s="48"/>
      <c r="B1474" s="45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  <c r="O1474" s="16"/>
      <c r="P1474" s="16"/>
      <c r="Q1474" s="16"/>
      <c r="R1474" s="16"/>
      <c r="S1474" s="16"/>
      <c r="T1474" s="16"/>
      <c r="U1474" s="16"/>
      <c r="V1474" s="16"/>
      <c r="W1474" s="16"/>
      <c r="X1474" s="16"/>
      <c r="Y1474" s="16"/>
      <c r="Z1474" s="183"/>
      <c r="AC1474" s="182"/>
      <c r="AD1474" s="64"/>
      <c r="AE1474" s="182"/>
      <c r="AF1474" s="182"/>
    </row>
    <row r="1475" spans="1:32" s="15" customFormat="1" ht="16.5">
      <c r="A1475" s="48"/>
      <c r="B1475" s="45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  <c r="O1475" s="16"/>
      <c r="P1475" s="16"/>
      <c r="Q1475" s="16"/>
      <c r="R1475" s="16"/>
      <c r="S1475" s="16"/>
      <c r="T1475" s="16"/>
      <c r="U1475" s="16"/>
      <c r="V1475" s="16"/>
      <c r="W1475" s="16"/>
      <c r="X1475" s="16"/>
      <c r="Y1475" s="16"/>
      <c r="Z1475" s="183"/>
      <c r="AC1475" s="182"/>
      <c r="AD1475" s="64"/>
      <c r="AE1475" s="182"/>
      <c r="AF1475" s="182"/>
    </row>
    <row r="1476" spans="1:32" s="15" customFormat="1" ht="16.5">
      <c r="A1476" s="48"/>
      <c r="B1476" s="45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  <c r="O1476" s="16"/>
      <c r="P1476" s="16"/>
      <c r="Q1476" s="16"/>
      <c r="R1476" s="16"/>
      <c r="S1476" s="16"/>
      <c r="T1476" s="16"/>
      <c r="U1476" s="16"/>
      <c r="V1476" s="16"/>
      <c r="W1476" s="16"/>
      <c r="X1476" s="16"/>
      <c r="Y1476" s="16"/>
      <c r="Z1476" s="183"/>
      <c r="AC1476" s="182"/>
      <c r="AD1476" s="64"/>
      <c r="AE1476" s="182"/>
      <c r="AF1476" s="182"/>
    </row>
    <row r="1477" spans="1:32" s="15" customFormat="1" ht="16.5">
      <c r="A1477" s="48"/>
      <c r="B1477" s="45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  <c r="O1477" s="16"/>
      <c r="P1477" s="16"/>
      <c r="Q1477" s="16"/>
      <c r="R1477" s="16"/>
      <c r="S1477" s="16"/>
      <c r="T1477" s="16"/>
      <c r="U1477" s="16"/>
      <c r="V1477" s="16"/>
      <c r="W1477" s="16"/>
      <c r="X1477" s="16"/>
      <c r="Y1477" s="16"/>
      <c r="Z1477" s="183"/>
      <c r="AC1477" s="182"/>
      <c r="AD1477" s="64"/>
      <c r="AE1477" s="182"/>
      <c r="AF1477" s="182"/>
    </row>
    <row r="1478" spans="1:32" s="15" customFormat="1" ht="16.5">
      <c r="A1478" s="48"/>
      <c r="B1478" s="45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  <c r="O1478" s="16"/>
      <c r="P1478" s="16"/>
      <c r="Q1478" s="16"/>
      <c r="R1478" s="16"/>
      <c r="S1478" s="16"/>
      <c r="T1478" s="16"/>
      <c r="U1478" s="16"/>
      <c r="V1478" s="16"/>
      <c r="W1478" s="16"/>
      <c r="X1478" s="16"/>
      <c r="Y1478" s="16"/>
      <c r="Z1478" s="183"/>
      <c r="AC1478" s="182"/>
      <c r="AD1478" s="64"/>
      <c r="AE1478" s="182"/>
      <c r="AF1478" s="182"/>
    </row>
    <row r="1479" spans="1:32" s="15" customFormat="1" ht="16.5">
      <c r="A1479" s="48"/>
      <c r="B1479" s="45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  <c r="O1479" s="16"/>
      <c r="P1479" s="16"/>
      <c r="Q1479" s="16"/>
      <c r="R1479" s="16"/>
      <c r="S1479" s="16"/>
      <c r="T1479" s="16"/>
      <c r="U1479" s="16"/>
      <c r="V1479" s="16"/>
      <c r="W1479" s="16"/>
      <c r="X1479" s="16"/>
      <c r="Y1479" s="16"/>
      <c r="Z1479" s="183"/>
      <c r="AC1479" s="182"/>
      <c r="AD1479" s="64"/>
      <c r="AE1479" s="182"/>
      <c r="AF1479" s="182"/>
    </row>
    <row r="1480" spans="1:32" s="15" customFormat="1" ht="16.5">
      <c r="A1480" s="48"/>
      <c r="B1480" s="45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  <c r="O1480" s="16"/>
      <c r="P1480" s="16"/>
      <c r="Q1480" s="16"/>
      <c r="R1480" s="16"/>
      <c r="S1480" s="16"/>
      <c r="T1480" s="16"/>
      <c r="U1480" s="16"/>
      <c r="V1480" s="16"/>
      <c r="W1480" s="16"/>
      <c r="X1480" s="16"/>
      <c r="Y1480" s="16"/>
      <c r="Z1480" s="183"/>
      <c r="AC1480" s="182"/>
      <c r="AD1480" s="64"/>
      <c r="AE1480" s="182"/>
      <c r="AF1480" s="182"/>
    </row>
    <row r="1481" spans="1:32" s="15" customFormat="1" ht="16.5">
      <c r="A1481" s="48"/>
      <c r="B1481" s="45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  <c r="O1481" s="16"/>
      <c r="P1481" s="16"/>
      <c r="Q1481" s="16"/>
      <c r="R1481" s="16"/>
      <c r="S1481" s="16"/>
      <c r="T1481" s="16"/>
      <c r="U1481" s="16"/>
      <c r="V1481" s="16"/>
      <c r="W1481" s="16"/>
      <c r="X1481" s="16"/>
      <c r="Y1481" s="16"/>
      <c r="Z1481" s="183"/>
      <c r="AC1481" s="182"/>
      <c r="AD1481" s="64"/>
      <c r="AE1481" s="182"/>
      <c r="AF1481" s="182"/>
    </row>
    <row r="1482" spans="1:32" s="15" customFormat="1" ht="16.5">
      <c r="A1482" s="48"/>
      <c r="B1482" s="45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  <c r="O1482" s="16"/>
      <c r="P1482" s="16"/>
      <c r="Q1482" s="16"/>
      <c r="R1482" s="16"/>
      <c r="S1482" s="16"/>
      <c r="T1482" s="16"/>
      <c r="U1482" s="16"/>
      <c r="V1482" s="16"/>
      <c r="W1482" s="16"/>
      <c r="X1482" s="16"/>
      <c r="Y1482" s="16"/>
      <c r="Z1482" s="183"/>
      <c r="AC1482" s="182"/>
      <c r="AD1482" s="64"/>
      <c r="AE1482" s="182"/>
      <c r="AF1482" s="182"/>
    </row>
    <row r="1483" spans="1:32" s="15" customFormat="1" ht="16.5">
      <c r="A1483" s="48"/>
      <c r="B1483" s="45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  <c r="O1483" s="16"/>
      <c r="P1483" s="16"/>
      <c r="Q1483" s="16"/>
      <c r="R1483" s="16"/>
      <c r="S1483" s="16"/>
      <c r="T1483" s="16"/>
      <c r="U1483" s="16"/>
      <c r="V1483" s="16"/>
      <c r="W1483" s="16"/>
      <c r="X1483" s="16"/>
      <c r="Y1483" s="16"/>
      <c r="Z1483" s="183"/>
      <c r="AC1483" s="182"/>
      <c r="AD1483" s="64"/>
      <c r="AE1483" s="182"/>
      <c r="AF1483" s="182"/>
    </row>
    <row r="1484" spans="1:32" s="15" customFormat="1" ht="16.5">
      <c r="A1484" s="48"/>
      <c r="B1484" s="45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  <c r="O1484" s="16"/>
      <c r="P1484" s="16"/>
      <c r="Q1484" s="16"/>
      <c r="R1484" s="16"/>
      <c r="S1484" s="16"/>
      <c r="T1484" s="16"/>
      <c r="U1484" s="16"/>
      <c r="V1484" s="16"/>
      <c r="W1484" s="16"/>
      <c r="X1484" s="16"/>
      <c r="Y1484" s="16"/>
      <c r="Z1484" s="183"/>
      <c r="AC1484" s="182"/>
      <c r="AD1484" s="64"/>
      <c r="AE1484" s="182"/>
      <c r="AF1484" s="182"/>
    </row>
    <row r="1485" spans="1:32" s="15" customFormat="1" ht="16.5">
      <c r="A1485" s="48"/>
      <c r="B1485" s="45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  <c r="O1485" s="16"/>
      <c r="P1485" s="16"/>
      <c r="Q1485" s="16"/>
      <c r="R1485" s="16"/>
      <c r="S1485" s="16"/>
      <c r="T1485" s="16"/>
      <c r="U1485" s="16"/>
      <c r="V1485" s="16"/>
      <c r="W1485" s="16"/>
      <c r="X1485" s="16"/>
      <c r="Y1485" s="16"/>
      <c r="Z1485" s="183"/>
      <c r="AC1485" s="182"/>
      <c r="AD1485" s="64"/>
      <c r="AE1485" s="182"/>
      <c r="AF1485" s="182"/>
    </row>
    <row r="1486" spans="1:32" s="15" customFormat="1" ht="16.5">
      <c r="A1486" s="48"/>
      <c r="B1486" s="45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  <c r="O1486" s="16"/>
      <c r="P1486" s="16"/>
      <c r="Q1486" s="16"/>
      <c r="R1486" s="16"/>
      <c r="S1486" s="16"/>
      <c r="T1486" s="16"/>
      <c r="U1486" s="16"/>
      <c r="V1486" s="16"/>
      <c r="W1486" s="16"/>
      <c r="X1486" s="16"/>
      <c r="Y1486" s="16"/>
      <c r="Z1486" s="183"/>
      <c r="AC1486" s="182"/>
      <c r="AD1486" s="64"/>
      <c r="AE1486" s="182"/>
      <c r="AF1486" s="182"/>
    </row>
    <row r="1487" spans="1:32" s="15" customFormat="1" ht="16.5">
      <c r="A1487" s="48"/>
      <c r="B1487" s="45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  <c r="O1487" s="16"/>
      <c r="P1487" s="16"/>
      <c r="Q1487" s="16"/>
      <c r="R1487" s="16"/>
      <c r="S1487" s="16"/>
      <c r="T1487" s="16"/>
      <c r="U1487" s="16"/>
      <c r="V1487" s="16"/>
      <c r="W1487" s="16"/>
      <c r="X1487" s="16"/>
      <c r="Y1487" s="16"/>
      <c r="Z1487" s="183"/>
      <c r="AC1487" s="182"/>
      <c r="AD1487" s="64"/>
      <c r="AE1487" s="182"/>
      <c r="AF1487" s="182"/>
    </row>
    <row r="1488" spans="1:32" s="15" customFormat="1" ht="16.5">
      <c r="A1488" s="48"/>
      <c r="B1488" s="45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  <c r="O1488" s="16"/>
      <c r="P1488" s="16"/>
      <c r="Q1488" s="16"/>
      <c r="R1488" s="16"/>
      <c r="S1488" s="16"/>
      <c r="T1488" s="16"/>
      <c r="U1488" s="16"/>
      <c r="V1488" s="16"/>
      <c r="W1488" s="16"/>
      <c r="X1488" s="16"/>
      <c r="Y1488" s="16"/>
      <c r="Z1488" s="183"/>
      <c r="AC1488" s="182"/>
      <c r="AD1488" s="64"/>
      <c r="AE1488" s="182"/>
      <c r="AF1488" s="182"/>
    </row>
    <row r="1489" spans="1:32" s="15" customFormat="1" ht="16.5">
      <c r="A1489" s="48"/>
      <c r="B1489" s="45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  <c r="O1489" s="16"/>
      <c r="P1489" s="16"/>
      <c r="Q1489" s="16"/>
      <c r="R1489" s="16"/>
      <c r="S1489" s="16"/>
      <c r="T1489" s="16"/>
      <c r="U1489" s="16"/>
      <c r="V1489" s="16"/>
      <c r="W1489" s="16"/>
      <c r="X1489" s="16"/>
      <c r="Y1489" s="16"/>
      <c r="Z1489" s="183"/>
      <c r="AC1489" s="182"/>
      <c r="AD1489" s="64"/>
      <c r="AE1489" s="182"/>
      <c r="AF1489" s="182"/>
    </row>
    <row r="1490" spans="1:32" s="15" customFormat="1" ht="16.5">
      <c r="A1490" s="48"/>
      <c r="B1490" s="45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  <c r="O1490" s="16"/>
      <c r="P1490" s="16"/>
      <c r="Q1490" s="16"/>
      <c r="R1490" s="16"/>
      <c r="S1490" s="16"/>
      <c r="T1490" s="16"/>
      <c r="U1490" s="16"/>
      <c r="V1490" s="16"/>
      <c r="W1490" s="16"/>
      <c r="X1490" s="16"/>
      <c r="Y1490" s="16"/>
      <c r="Z1490" s="183"/>
      <c r="AC1490" s="182"/>
      <c r="AD1490" s="64"/>
      <c r="AE1490" s="182"/>
      <c r="AF1490" s="182"/>
    </row>
    <row r="1491" spans="1:32" s="15" customFormat="1" ht="16.5">
      <c r="A1491" s="48"/>
      <c r="B1491" s="45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  <c r="O1491" s="16"/>
      <c r="P1491" s="16"/>
      <c r="Q1491" s="16"/>
      <c r="R1491" s="16"/>
      <c r="S1491" s="16"/>
      <c r="T1491" s="16"/>
      <c r="U1491" s="16"/>
      <c r="V1491" s="16"/>
      <c r="W1491" s="16"/>
      <c r="X1491" s="16"/>
      <c r="Y1491" s="16"/>
      <c r="Z1491" s="183"/>
      <c r="AC1491" s="182"/>
      <c r="AD1491" s="64"/>
      <c r="AE1491" s="182"/>
      <c r="AF1491" s="182"/>
    </row>
    <row r="1492" spans="1:32" s="15" customFormat="1" ht="16.5">
      <c r="A1492" s="48"/>
      <c r="B1492" s="45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  <c r="O1492" s="16"/>
      <c r="P1492" s="16"/>
      <c r="Q1492" s="16"/>
      <c r="R1492" s="16"/>
      <c r="S1492" s="16"/>
      <c r="T1492" s="16"/>
      <c r="U1492" s="16"/>
      <c r="V1492" s="16"/>
      <c r="W1492" s="16"/>
      <c r="X1492" s="16"/>
      <c r="Y1492" s="16"/>
      <c r="Z1492" s="183"/>
      <c r="AC1492" s="182"/>
      <c r="AD1492" s="64"/>
      <c r="AE1492" s="182"/>
      <c r="AF1492" s="182"/>
    </row>
    <row r="1493" spans="1:32" s="15" customFormat="1" ht="16.5">
      <c r="A1493" s="48"/>
      <c r="B1493" s="45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  <c r="O1493" s="16"/>
      <c r="P1493" s="16"/>
      <c r="Q1493" s="16"/>
      <c r="R1493" s="16"/>
      <c r="S1493" s="16"/>
      <c r="T1493" s="16"/>
      <c r="U1493" s="16"/>
      <c r="V1493" s="16"/>
      <c r="W1493" s="16"/>
      <c r="X1493" s="16"/>
      <c r="Y1493" s="16"/>
      <c r="Z1493" s="183"/>
      <c r="AC1493" s="182"/>
      <c r="AD1493" s="64"/>
      <c r="AE1493" s="182"/>
      <c r="AF1493" s="182"/>
    </row>
    <row r="1494" spans="1:32" s="15" customFormat="1" ht="16.5">
      <c r="A1494" s="48"/>
      <c r="B1494" s="45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  <c r="O1494" s="16"/>
      <c r="P1494" s="16"/>
      <c r="Q1494" s="16"/>
      <c r="R1494" s="16"/>
      <c r="S1494" s="16"/>
      <c r="T1494" s="16"/>
      <c r="U1494" s="16"/>
      <c r="V1494" s="16"/>
      <c r="W1494" s="16"/>
      <c r="X1494" s="16"/>
      <c r="Y1494" s="16"/>
      <c r="Z1494" s="183"/>
      <c r="AC1494" s="182"/>
      <c r="AD1494" s="64"/>
      <c r="AE1494" s="182"/>
      <c r="AF1494" s="182"/>
    </row>
    <row r="1495" spans="1:32" s="15" customFormat="1" ht="16.5">
      <c r="A1495" s="48"/>
      <c r="B1495" s="45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  <c r="O1495" s="16"/>
      <c r="P1495" s="16"/>
      <c r="Q1495" s="16"/>
      <c r="R1495" s="16"/>
      <c r="S1495" s="16"/>
      <c r="T1495" s="16"/>
      <c r="U1495" s="16"/>
      <c r="V1495" s="16"/>
      <c r="W1495" s="16"/>
      <c r="X1495" s="16"/>
      <c r="Y1495" s="16"/>
      <c r="Z1495" s="183"/>
      <c r="AC1495" s="182"/>
      <c r="AD1495" s="64"/>
      <c r="AE1495" s="182"/>
      <c r="AF1495" s="182"/>
    </row>
    <row r="1496" spans="1:32" s="15" customFormat="1" ht="16.5">
      <c r="A1496" s="48"/>
      <c r="B1496" s="45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  <c r="O1496" s="16"/>
      <c r="P1496" s="16"/>
      <c r="Q1496" s="16"/>
      <c r="R1496" s="16"/>
      <c r="S1496" s="16"/>
      <c r="T1496" s="16"/>
      <c r="U1496" s="16"/>
      <c r="V1496" s="16"/>
      <c r="W1496" s="16"/>
      <c r="X1496" s="16"/>
      <c r="Y1496" s="16"/>
      <c r="Z1496" s="183"/>
      <c r="AC1496" s="182"/>
      <c r="AD1496" s="64"/>
      <c r="AE1496" s="182"/>
      <c r="AF1496" s="182"/>
    </row>
    <row r="1497" spans="1:32" s="15" customFormat="1" ht="16.5">
      <c r="A1497" s="48"/>
      <c r="B1497" s="45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  <c r="O1497" s="16"/>
      <c r="P1497" s="16"/>
      <c r="Q1497" s="16"/>
      <c r="R1497" s="16"/>
      <c r="S1497" s="16"/>
      <c r="T1497" s="16"/>
      <c r="U1497" s="16"/>
      <c r="V1497" s="16"/>
      <c r="W1497" s="16"/>
      <c r="X1497" s="16"/>
      <c r="Y1497" s="16"/>
      <c r="Z1497" s="183"/>
      <c r="AC1497" s="182"/>
      <c r="AD1497" s="64"/>
      <c r="AE1497" s="182"/>
      <c r="AF1497" s="182"/>
    </row>
    <row r="1498" spans="1:32" s="15" customFormat="1" ht="16.5">
      <c r="A1498" s="48"/>
      <c r="B1498" s="45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  <c r="O1498" s="16"/>
      <c r="P1498" s="16"/>
      <c r="Q1498" s="16"/>
      <c r="R1498" s="16"/>
      <c r="S1498" s="16"/>
      <c r="T1498" s="16"/>
      <c r="U1498" s="16"/>
      <c r="V1498" s="16"/>
      <c r="W1498" s="16"/>
      <c r="X1498" s="16"/>
      <c r="Y1498" s="16"/>
      <c r="Z1498" s="183"/>
      <c r="AC1498" s="182"/>
      <c r="AD1498" s="64"/>
      <c r="AE1498" s="182"/>
      <c r="AF1498" s="182"/>
    </row>
    <row r="1499" spans="1:32" s="15" customFormat="1" ht="16.5">
      <c r="A1499" s="48"/>
      <c r="B1499" s="45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  <c r="O1499" s="16"/>
      <c r="P1499" s="16"/>
      <c r="Q1499" s="16"/>
      <c r="R1499" s="16"/>
      <c r="S1499" s="16"/>
      <c r="T1499" s="16"/>
      <c r="U1499" s="16"/>
      <c r="V1499" s="16"/>
      <c r="W1499" s="16"/>
      <c r="X1499" s="16"/>
      <c r="Y1499" s="16"/>
      <c r="Z1499" s="183"/>
      <c r="AC1499" s="182"/>
      <c r="AD1499" s="64"/>
      <c r="AE1499" s="182"/>
      <c r="AF1499" s="182"/>
    </row>
    <row r="1500" spans="1:32" s="15" customFormat="1" ht="16.5">
      <c r="A1500" s="48"/>
      <c r="B1500" s="45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  <c r="O1500" s="16"/>
      <c r="P1500" s="16"/>
      <c r="Q1500" s="16"/>
      <c r="R1500" s="16"/>
      <c r="S1500" s="16"/>
      <c r="T1500" s="16"/>
      <c r="U1500" s="16"/>
      <c r="V1500" s="16"/>
      <c r="W1500" s="16"/>
      <c r="X1500" s="16"/>
      <c r="Y1500" s="16"/>
      <c r="Z1500" s="183"/>
      <c r="AC1500" s="182"/>
      <c r="AD1500" s="64"/>
      <c r="AE1500" s="182"/>
      <c r="AF1500" s="182"/>
    </row>
    <row r="1501" spans="1:32" s="15" customFormat="1" ht="16.5">
      <c r="A1501" s="48"/>
      <c r="B1501" s="45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  <c r="O1501" s="16"/>
      <c r="P1501" s="16"/>
      <c r="Q1501" s="16"/>
      <c r="R1501" s="16"/>
      <c r="S1501" s="16"/>
      <c r="T1501" s="16"/>
      <c r="U1501" s="16"/>
      <c r="V1501" s="16"/>
      <c r="W1501" s="16"/>
      <c r="X1501" s="16"/>
      <c r="Y1501" s="16"/>
      <c r="Z1501" s="183"/>
      <c r="AC1501" s="182"/>
      <c r="AD1501" s="64"/>
      <c r="AE1501" s="182"/>
      <c r="AF1501" s="182"/>
    </row>
    <row r="1502" spans="1:32" s="15" customFormat="1" ht="16.5">
      <c r="A1502" s="48"/>
      <c r="B1502" s="45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  <c r="O1502" s="16"/>
      <c r="P1502" s="16"/>
      <c r="Q1502" s="16"/>
      <c r="R1502" s="16"/>
      <c r="S1502" s="16"/>
      <c r="T1502" s="16"/>
      <c r="U1502" s="16"/>
      <c r="V1502" s="16"/>
      <c r="W1502" s="16"/>
      <c r="X1502" s="16"/>
      <c r="Y1502" s="16"/>
      <c r="Z1502" s="183"/>
      <c r="AC1502" s="182"/>
      <c r="AD1502" s="64"/>
      <c r="AE1502" s="182"/>
      <c r="AF1502" s="182"/>
    </row>
    <row r="1503" spans="1:32" s="15" customFormat="1" ht="16.5">
      <c r="A1503" s="48"/>
      <c r="B1503" s="45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  <c r="O1503" s="16"/>
      <c r="P1503" s="16"/>
      <c r="Q1503" s="16"/>
      <c r="R1503" s="16"/>
      <c r="S1503" s="16"/>
      <c r="T1503" s="16"/>
      <c r="U1503" s="16"/>
      <c r="V1503" s="16"/>
      <c r="W1503" s="16"/>
      <c r="X1503" s="16"/>
      <c r="Y1503" s="16"/>
      <c r="Z1503" s="183"/>
      <c r="AC1503" s="182"/>
      <c r="AD1503" s="64"/>
      <c r="AE1503" s="182"/>
      <c r="AF1503" s="182"/>
    </row>
    <row r="1504" spans="1:32" s="15" customFormat="1" ht="16.5">
      <c r="A1504" s="48"/>
      <c r="B1504" s="45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  <c r="O1504" s="16"/>
      <c r="P1504" s="16"/>
      <c r="Q1504" s="16"/>
      <c r="R1504" s="16"/>
      <c r="S1504" s="16"/>
      <c r="T1504" s="16"/>
      <c r="U1504" s="16"/>
      <c r="V1504" s="16"/>
      <c r="W1504" s="16"/>
      <c r="X1504" s="16"/>
      <c r="Y1504" s="16"/>
      <c r="Z1504" s="183"/>
      <c r="AC1504" s="182"/>
      <c r="AD1504" s="64"/>
      <c r="AE1504" s="182"/>
      <c r="AF1504" s="182"/>
    </row>
    <row r="1505" spans="1:32" s="15" customFormat="1" ht="16.5">
      <c r="A1505" s="48"/>
      <c r="B1505" s="45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  <c r="O1505" s="16"/>
      <c r="P1505" s="16"/>
      <c r="Q1505" s="16"/>
      <c r="R1505" s="16"/>
      <c r="S1505" s="16"/>
      <c r="T1505" s="16"/>
      <c r="U1505" s="16"/>
      <c r="V1505" s="16"/>
      <c r="W1505" s="16"/>
      <c r="X1505" s="16"/>
      <c r="Y1505" s="16"/>
      <c r="Z1505" s="183"/>
      <c r="AC1505" s="182"/>
      <c r="AD1505" s="64"/>
      <c r="AE1505" s="182"/>
      <c r="AF1505" s="182"/>
    </row>
    <row r="1506" spans="1:32" s="15" customFormat="1" ht="16.5">
      <c r="A1506" s="48"/>
      <c r="B1506" s="45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  <c r="O1506" s="16"/>
      <c r="P1506" s="16"/>
      <c r="Q1506" s="16"/>
      <c r="R1506" s="16"/>
      <c r="S1506" s="16"/>
      <c r="T1506" s="16"/>
      <c r="U1506" s="16"/>
      <c r="V1506" s="16"/>
      <c r="W1506" s="16"/>
      <c r="X1506" s="16"/>
      <c r="Y1506" s="16"/>
      <c r="Z1506" s="183"/>
      <c r="AC1506" s="182"/>
      <c r="AD1506" s="64"/>
      <c r="AE1506" s="182"/>
      <c r="AF1506" s="182"/>
    </row>
    <row r="1507" spans="1:32" s="15" customFormat="1" ht="16.5">
      <c r="A1507" s="48"/>
      <c r="B1507" s="45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  <c r="O1507" s="16"/>
      <c r="P1507" s="16"/>
      <c r="Q1507" s="16"/>
      <c r="R1507" s="16"/>
      <c r="S1507" s="16"/>
      <c r="T1507" s="16"/>
      <c r="U1507" s="16"/>
      <c r="V1507" s="16"/>
      <c r="W1507" s="16"/>
      <c r="X1507" s="16"/>
      <c r="Y1507" s="16"/>
      <c r="Z1507" s="183"/>
      <c r="AC1507" s="182"/>
      <c r="AD1507" s="64"/>
      <c r="AE1507" s="182"/>
      <c r="AF1507" s="182"/>
    </row>
    <row r="1508" spans="1:32" s="15" customFormat="1" ht="16.5">
      <c r="A1508" s="48"/>
      <c r="B1508" s="45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  <c r="O1508" s="16"/>
      <c r="P1508" s="16"/>
      <c r="Q1508" s="16"/>
      <c r="R1508" s="16"/>
      <c r="S1508" s="16"/>
      <c r="T1508" s="16"/>
      <c r="U1508" s="16"/>
      <c r="V1508" s="16"/>
      <c r="W1508" s="16"/>
      <c r="X1508" s="16"/>
      <c r="Y1508" s="16"/>
      <c r="Z1508" s="183"/>
      <c r="AC1508" s="182"/>
      <c r="AD1508" s="64"/>
      <c r="AE1508" s="182"/>
      <c r="AF1508" s="182"/>
    </row>
    <row r="1509" spans="1:32" s="15" customFormat="1" ht="16.5">
      <c r="A1509" s="48"/>
      <c r="B1509" s="45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  <c r="O1509" s="16"/>
      <c r="P1509" s="16"/>
      <c r="Q1509" s="16"/>
      <c r="R1509" s="16"/>
      <c r="S1509" s="16"/>
      <c r="T1509" s="16"/>
      <c r="U1509" s="16"/>
      <c r="V1509" s="16"/>
      <c r="W1509" s="16"/>
      <c r="X1509" s="16"/>
      <c r="Y1509" s="16"/>
      <c r="Z1509" s="183"/>
      <c r="AC1509" s="182"/>
      <c r="AD1509" s="64"/>
      <c r="AE1509" s="182"/>
      <c r="AF1509" s="182"/>
    </row>
    <row r="1510" spans="1:32" s="15" customFormat="1" ht="16.5">
      <c r="A1510" s="48"/>
      <c r="B1510" s="45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  <c r="O1510" s="16"/>
      <c r="P1510" s="16"/>
      <c r="Q1510" s="16"/>
      <c r="R1510" s="16"/>
      <c r="S1510" s="16"/>
      <c r="T1510" s="16"/>
      <c r="U1510" s="16"/>
      <c r="V1510" s="16"/>
      <c r="W1510" s="16"/>
      <c r="X1510" s="16"/>
      <c r="Y1510" s="16"/>
      <c r="Z1510" s="183"/>
      <c r="AC1510" s="182"/>
      <c r="AD1510" s="64"/>
      <c r="AE1510" s="182"/>
      <c r="AF1510" s="182"/>
    </row>
    <row r="1511" spans="1:32" s="15" customFormat="1" ht="16.5">
      <c r="A1511" s="48"/>
      <c r="B1511" s="45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  <c r="O1511" s="16"/>
      <c r="P1511" s="16"/>
      <c r="Q1511" s="16"/>
      <c r="R1511" s="16"/>
      <c r="S1511" s="16"/>
      <c r="T1511" s="16"/>
      <c r="U1511" s="16"/>
      <c r="V1511" s="16"/>
      <c r="W1511" s="16"/>
      <c r="X1511" s="16"/>
      <c r="Y1511" s="16"/>
      <c r="Z1511" s="183"/>
      <c r="AC1511" s="182"/>
      <c r="AD1511" s="64"/>
      <c r="AE1511" s="182"/>
      <c r="AF1511" s="182"/>
    </row>
    <row r="1512" spans="1:32" s="15" customFormat="1" ht="16.5">
      <c r="A1512" s="48"/>
      <c r="B1512" s="45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  <c r="O1512" s="16"/>
      <c r="P1512" s="16"/>
      <c r="Q1512" s="16"/>
      <c r="R1512" s="16"/>
      <c r="S1512" s="16"/>
      <c r="T1512" s="16"/>
      <c r="U1512" s="16"/>
      <c r="V1512" s="16"/>
      <c r="W1512" s="16"/>
      <c r="X1512" s="16"/>
      <c r="Y1512" s="16"/>
      <c r="Z1512" s="183"/>
      <c r="AC1512" s="182"/>
      <c r="AD1512" s="64"/>
      <c r="AE1512" s="182"/>
      <c r="AF1512" s="182"/>
    </row>
    <row r="1513" spans="1:32" s="15" customFormat="1" ht="16.5">
      <c r="A1513" s="48"/>
      <c r="B1513" s="45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  <c r="O1513" s="16"/>
      <c r="P1513" s="16"/>
      <c r="Q1513" s="16"/>
      <c r="R1513" s="16"/>
      <c r="S1513" s="16"/>
      <c r="T1513" s="16"/>
      <c r="U1513" s="16"/>
      <c r="V1513" s="16"/>
      <c r="W1513" s="16"/>
      <c r="X1513" s="16"/>
      <c r="Y1513" s="16"/>
      <c r="Z1513" s="183"/>
      <c r="AC1513" s="182"/>
      <c r="AD1513" s="64"/>
      <c r="AE1513" s="182"/>
      <c r="AF1513" s="182"/>
    </row>
    <row r="1514" spans="1:32" s="15" customFormat="1" ht="16.5">
      <c r="A1514" s="48"/>
      <c r="B1514" s="45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  <c r="O1514" s="16"/>
      <c r="P1514" s="16"/>
      <c r="Q1514" s="16"/>
      <c r="R1514" s="16"/>
      <c r="S1514" s="16"/>
      <c r="T1514" s="16"/>
      <c r="U1514" s="16"/>
      <c r="V1514" s="16"/>
      <c r="W1514" s="16"/>
      <c r="X1514" s="16"/>
      <c r="Y1514" s="16"/>
      <c r="Z1514" s="183"/>
      <c r="AC1514" s="182"/>
      <c r="AD1514" s="64"/>
      <c r="AE1514" s="182"/>
      <c r="AF1514" s="182"/>
    </row>
    <row r="1515" spans="1:32" s="15" customFormat="1" ht="16.5">
      <c r="A1515" s="48"/>
      <c r="B1515" s="45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  <c r="O1515" s="16"/>
      <c r="P1515" s="16"/>
      <c r="Q1515" s="16"/>
      <c r="R1515" s="16"/>
      <c r="S1515" s="16"/>
      <c r="T1515" s="16"/>
      <c r="U1515" s="16"/>
      <c r="V1515" s="16"/>
      <c r="W1515" s="16"/>
      <c r="X1515" s="16"/>
      <c r="Y1515" s="16"/>
      <c r="Z1515" s="183"/>
      <c r="AC1515" s="182"/>
      <c r="AD1515" s="64"/>
      <c r="AE1515" s="182"/>
      <c r="AF1515" s="182"/>
    </row>
    <row r="1516" spans="1:32" s="15" customFormat="1" ht="16.5">
      <c r="A1516" s="48"/>
      <c r="B1516" s="45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  <c r="O1516" s="16"/>
      <c r="P1516" s="16"/>
      <c r="Q1516" s="16"/>
      <c r="R1516" s="16"/>
      <c r="S1516" s="16"/>
      <c r="T1516" s="16"/>
      <c r="U1516" s="16"/>
      <c r="V1516" s="16"/>
      <c r="W1516" s="16"/>
      <c r="X1516" s="16"/>
      <c r="Y1516" s="16"/>
      <c r="Z1516" s="183"/>
      <c r="AC1516" s="182"/>
      <c r="AD1516" s="64"/>
      <c r="AE1516" s="182"/>
      <c r="AF1516" s="182"/>
    </row>
    <row r="1517" spans="1:32" s="15" customFormat="1" ht="16.5">
      <c r="A1517" s="48"/>
      <c r="B1517" s="45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  <c r="O1517" s="16"/>
      <c r="P1517" s="16"/>
      <c r="Q1517" s="16"/>
      <c r="R1517" s="16"/>
      <c r="S1517" s="16"/>
      <c r="T1517" s="16"/>
      <c r="U1517" s="16"/>
      <c r="V1517" s="16"/>
      <c r="W1517" s="16"/>
      <c r="X1517" s="16"/>
      <c r="Y1517" s="16"/>
      <c r="Z1517" s="183"/>
      <c r="AC1517" s="182"/>
      <c r="AD1517" s="64"/>
      <c r="AE1517" s="182"/>
      <c r="AF1517" s="182"/>
    </row>
    <row r="1518" spans="1:32" s="15" customFormat="1" ht="16.5">
      <c r="A1518" s="48"/>
      <c r="B1518" s="45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  <c r="O1518" s="16"/>
      <c r="P1518" s="16"/>
      <c r="Q1518" s="16"/>
      <c r="R1518" s="16"/>
      <c r="S1518" s="16"/>
      <c r="T1518" s="16"/>
      <c r="U1518" s="16"/>
      <c r="V1518" s="16"/>
      <c r="W1518" s="16"/>
      <c r="X1518" s="16"/>
      <c r="Y1518" s="16"/>
      <c r="Z1518" s="183"/>
      <c r="AC1518" s="182"/>
      <c r="AD1518" s="64"/>
      <c r="AE1518" s="182"/>
      <c r="AF1518" s="182"/>
    </row>
    <row r="1519" spans="1:32" s="15" customFormat="1" ht="16.5">
      <c r="A1519" s="48"/>
      <c r="B1519" s="45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  <c r="O1519" s="16"/>
      <c r="P1519" s="16"/>
      <c r="Q1519" s="16"/>
      <c r="R1519" s="16"/>
      <c r="S1519" s="16"/>
      <c r="T1519" s="16"/>
      <c r="U1519" s="16"/>
      <c r="V1519" s="16"/>
      <c r="W1519" s="16"/>
      <c r="X1519" s="16"/>
      <c r="Y1519" s="16"/>
      <c r="Z1519" s="183"/>
      <c r="AC1519" s="182"/>
      <c r="AD1519" s="64"/>
      <c r="AE1519" s="182"/>
      <c r="AF1519" s="182"/>
    </row>
    <row r="1520" spans="1:32" s="15" customFormat="1" ht="16.5">
      <c r="A1520" s="48"/>
      <c r="B1520" s="45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  <c r="O1520" s="16"/>
      <c r="P1520" s="16"/>
      <c r="Q1520" s="16"/>
      <c r="R1520" s="16"/>
      <c r="S1520" s="16"/>
      <c r="T1520" s="16"/>
      <c r="U1520" s="16"/>
      <c r="V1520" s="16"/>
      <c r="W1520" s="16"/>
      <c r="X1520" s="16"/>
      <c r="Y1520" s="16"/>
      <c r="Z1520" s="183"/>
      <c r="AC1520" s="182"/>
      <c r="AD1520" s="64"/>
      <c r="AE1520" s="182"/>
      <c r="AF1520" s="182"/>
    </row>
    <row r="1521" spans="1:32" s="15" customFormat="1" ht="16.5">
      <c r="A1521" s="48"/>
      <c r="B1521" s="45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  <c r="O1521" s="16"/>
      <c r="P1521" s="16"/>
      <c r="Q1521" s="16"/>
      <c r="R1521" s="16"/>
      <c r="S1521" s="16"/>
      <c r="T1521" s="16"/>
      <c r="U1521" s="16"/>
      <c r="V1521" s="16"/>
      <c r="W1521" s="16"/>
      <c r="X1521" s="16"/>
      <c r="Y1521" s="16"/>
      <c r="Z1521" s="183"/>
      <c r="AC1521" s="182"/>
      <c r="AD1521" s="64"/>
      <c r="AE1521" s="182"/>
      <c r="AF1521" s="182"/>
    </row>
    <row r="1522" spans="1:32" s="15" customFormat="1" ht="16.5">
      <c r="A1522" s="48"/>
      <c r="B1522" s="45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  <c r="O1522" s="16"/>
      <c r="P1522" s="16"/>
      <c r="Q1522" s="16"/>
      <c r="R1522" s="16"/>
      <c r="S1522" s="16"/>
      <c r="T1522" s="16"/>
      <c r="U1522" s="16"/>
      <c r="V1522" s="16"/>
      <c r="W1522" s="16"/>
      <c r="X1522" s="16"/>
      <c r="Y1522" s="16"/>
      <c r="Z1522" s="183"/>
      <c r="AC1522" s="182"/>
      <c r="AD1522" s="64"/>
      <c r="AE1522" s="182"/>
      <c r="AF1522" s="182"/>
    </row>
    <row r="1523" spans="1:32" s="15" customFormat="1" ht="16.5">
      <c r="A1523" s="48"/>
      <c r="B1523" s="45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  <c r="O1523" s="16"/>
      <c r="P1523" s="16"/>
      <c r="Q1523" s="16"/>
      <c r="R1523" s="16"/>
      <c r="S1523" s="16"/>
      <c r="T1523" s="16"/>
      <c r="U1523" s="16"/>
      <c r="V1523" s="16"/>
      <c r="W1523" s="16"/>
      <c r="X1523" s="16"/>
      <c r="Y1523" s="16"/>
      <c r="Z1523" s="183"/>
      <c r="AC1523" s="182"/>
      <c r="AD1523" s="64"/>
      <c r="AE1523" s="182"/>
      <c r="AF1523" s="182"/>
    </row>
    <row r="1524" spans="1:32" s="15" customFormat="1" ht="16.5">
      <c r="A1524" s="48"/>
      <c r="B1524" s="45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  <c r="O1524" s="16"/>
      <c r="P1524" s="16"/>
      <c r="Q1524" s="16"/>
      <c r="R1524" s="16"/>
      <c r="S1524" s="16"/>
      <c r="T1524" s="16"/>
      <c r="U1524" s="16"/>
      <c r="V1524" s="16"/>
      <c r="W1524" s="16"/>
      <c r="X1524" s="16"/>
      <c r="Y1524" s="16"/>
      <c r="Z1524" s="183"/>
      <c r="AC1524" s="182"/>
      <c r="AD1524" s="64"/>
      <c r="AE1524" s="182"/>
      <c r="AF1524" s="182"/>
    </row>
    <row r="1525" spans="1:32" s="15" customFormat="1" ht="16.5">
      <c r="A1525" s="48"/>
      <c r="B1525" s="45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  <c r="O1525" s="16"/>
      <c r="P1525" s="16"/>
      <c r="Q1525" s="16"/>
      <c r="R1525" s="16"/>
      <c r="S1525" s="16"/>
      <c r="T1525" s="16"/>
      <c r="U1525" s="16"/>
      <c r="V1525" s="16"/>
      <c r="W1525" s="16"/>
      <c r="X1525" s="16"/>
      <c r="Y1525" s="16"/>
      <c r="Z1525" s="183"/>
      <c r="AC1525" s="182"/>
      <c r="AD1525" s="64"/>
      <c r="AE1525" s="182"/>
      <c r="AF1525" s="182"/>
    </row>
    <row r="1526" spans="1:32" s="15" customFormat="1" ht="16.5">
      <c r="A1526" s="48"/>
      <c r="B1526" s="45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  <c r="O1526" s="16"/>
      <c r="P1526" s="16"/>
      <c r="Q1526" s="16"/>
      <c r="R1526" s="16"/>
      <c r="S1526" s="16"/>
      <c r="T1526" s="16"/>
      <c r="U1526" s="16"/>
      <c r="V1526" s="16"/>
      <c r="W1526" s="16"/>
      <c r="X1526" s="16"/>
      <c r="Y1526" s="16"/>
      <c r="Z1526" s="183"/>
      <c r="AC1526" s="182"/>
      <c r="AD1526" s="64"/>
      <c r="AE1526" s="182"/>
      <c r="AF1526" s="182"/>
    </row>
    <row r="1527" spans="1:32" s="15" customFormat="1" ht="16.5">
      <c r="A1527" s="48"/>
      <c r="B1527" s="45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  <c r="O1527" s="16"/>
      <c r="P1527" s="16"/>
      <c r="Q1527" s="16"/>
      <c r="R1527" s="16"/>
      <c r="S1527" s="16"/>
      <c r="T1527" s="16"/>
      <c r="U1527" s="16"/>
      <c r="V1527" s="16"/>
      <c r="W1527" s="16"/>
      <c r="X1527" s="16"/>
      <c r="Y1527" s="16"/>
      <c r="Z1527" s="183"/>
      <c r="AC1527" s="182"/>
      <c r="AD1527" s="64"/>
      <c r="AE1527" s="182"/>
      <c r="AF1527" s="182"/>
    </row>
    <row r="1528" spans="1:32" s="15" customFormat="1" ht="16.5">
      <c r="A1528" s="48"/>
      <c r="B1528" s="45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  <c r="O1528" s="16"/>
      <c r="P1528" s="16"/>
      <c r="Q1528" s="16"/>
      <c r="R1528" s="16"/>
      <c r="S1528" s="16"/>
      <c r="T1528" s="16"/>
      <c r="U1528" s="16"/>
      <c r="V1528" s="16"/>
      <c r="W1528" s="16"/>
      <c r="X1528" s="16"/>
      <c r="Y1528" s="16"/>
      <c r="Z1528" s="183"/>
      <c r="AC1528" s="182"/>
      <c r="AD1528" s="64"/>
      <c r="AE1528" s="182"/>
      <c r="AF1528" s="182"/>
    </row>
    <row r="1529" spans="1:32" s="15" customFormat="1" ht="16.5">
      <c r="A1529" s="48"/>
      <c r="B1529" s="45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  <c r="O1529" s="16"/>
      <c r="P1529" s="16"/>
      <c r="Q1529" s="16"/>
      <c r="R1529" s="16"/>
      <c r="S1529" s="16"/>
      <c r="T1529" s="16"/>
      <c r="U1529" s="16"/>
      <c r="V1529" s="16"/>
      <c r="W1529" s="16"/>
      <c r="X1529" s="16"/>
      <c r="Y1529" s="16"/>
      <c r="Z1529" s="183"/>
      <c r="AC1529" s="182"/>
      <c r="AD1529" s="64"/>
      <c r="AE1529" s="182"/>
      <c r="AF1529" s="182"/>
    </row>
    <row r="1530" spans="1:32" s="15" customFormat="1" ht="16.5">
      <c r="A1530" s="48"/>
      <c r="B1530" s="45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  <c r="O1530" s="16"/>
      <c r="P1530" s="16"/>
      <c r="Q1530" s="16"/>
      <c r="R1530" s="16"/>
      <c r="S1530" s="16"/>
      <c r="T1530" s="16"/>
      <c r="U1530" s="16"/>
      <c r="V1530" s="16"/>
      <c r="W1530" s="16"/>
      <c r="X1530" s="16"/>
      <c r="Y1530" s="16"/>
      <c r="Z1530" s="183"/>
      <c r="AC1530" s="182"/>
      <c r="AD1530" s="64"/>
      <c r="AE1530" s="182"/>
      <c r="AF1530" s="182"/>
    </row>
    <row r="1531" spans="1:32" s="15" customFormat="1" ht="16.5">
      <c r="A1531" s="48"/>
      <c r="B1531" s="45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  <c r="O1531" s="16"/>
      <c r="P1531" s="16"/>
      <c r="Q1531" s="16"/>
      <c r="R1531" s="16"/>
      <c r="S1531" s="16"/>
      <c r="T1531" s="16"/>
      <c r="U1531" s="16"/>
      <c r="V1531" s="16"/>
      <c r="W1531" s="16"/>
      <c r="X1531" s="16"/>
      <c r="Y1531" s="16"/>
      <c r="Z1531" s="183"/>
      <c r="AC1531" s="182"/>
      <c r="AD1531" s="64"/>
      <c r="AE1531" s="182"/>
      <c r="AF1531" s="182"/>
    </row>
    <row r="1532" spans="1:32" s="15" customFormat="1" ht="16.5">
      <c r="A1532" s="48"/>
      <c r="B1532" s="45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  <c r="O1532" s="16"/>
      <c r="P1532" s="16"/>
      <c r="Q1532" s="16"/>
      <c r="R1532" s="16"/>
      <c r="S1532" s="16"/>
      <c r="T1532" s="16"/>
      <c r="U1532" s="16"/>
      <c r="V1532" s="16"/>
      <c r="W1532" s="16"/>
      <c r="X1532" s="16"/>
      <c r="Y1532" s="16"/>
      <c r="Z1532" s="183"/>
      <c r="AC1532" s="182"/>
      <c r="AD1532" s="64"/>
      <c r="AE1532" s="182"/>
      <c r="AF1532" s="182"/>
    </row>
    <row r="1533" spans="1:32" s="15" customFormat="1" ht="16.5">
      <c r="A1533" s="48"/>
      <c r="B1533" s="45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  <c r="O1533" s="16"/>
      <c r="P1533" s="16"/>
      <c r="Q1533" s="16"/>
      <c r="R1533" s="16"/>
      <c r="S1533" s="16"/>
      <c r="T1533" s="16"/>
      <c r="U1533" s="16"/>
      <c r="V1533" s="16"/>
      <c r="W1533" s="16"/>
      <c r="X1533" s="16"/>
      <c r="Y1533" s="16"/>
      <c r="Z1533" s="183"/>
      <c r="AC1533" s="182"/>
      <c r="AD1533" s="64"/>
      <c r="AE1533" s="182"/>
      <c r="AF1533" s="182"/>
    </row>
    <row r="1534" spans="1:32" s="15" customFormat="1" ht="16.5">
      <c r="A1534" s="48"/>
      <c r="B1534" s="45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  <c r="O1534" s="16"/>
      <c r="P1534" s="16"/>
      <c r="Q1534" s="16"/>
      <c r="R1534" s="16"/>
      <c r="S1534" s="16"/>
      <c r="T1534" s="16"/>
      <c r="U1534" s="16"/>
      <c r="V1534" s="16"/>
      <c r="W1534" s="16"/>
      <c r="X1534" s="16"/>
      <c r="Y1534" s="16"/>
      <c r="Z1534" s="183"/>
      <c r="AC1534" s="182"/>
      <c r="AD1534" s="64"/>
      <c r="AE1534" s="182"/>
      <c r="AF1534" s="182"/>
    </row>
    <row r="1535" spans="1:32" s="15" customFormat="1" ht="16.5">
      <c r="A1535" s="48"/>
      <c r="B1535" s="45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  <c r="O1535" s="16"/>
      <c r="P1535" s="16"/>
      <c r="Q1535" s="16"/>
      <c r="R1535" s="16"/>
      <c r="S1535" s="16"/>
      <c r="T1535" s="16"/>
      <c r="U1535" s="16"/>
      <c r="V1535" s="16"/>
      <c r="W1535" s="16"/>
      <c r="X1535" s="16"/>
      <c r="Y1535" s="16"/>
      <c r="Z1535" s="183"/>
      <c r="AC1535" s="182"/>
      <c r="AD1535" s="64"/>
      <c r="AE1535" s="182"/>
      <c r="AF1535" s="182"/>
    </row>
    <row r="1536" spans="1:32" s="15" customFormat="1" ht="16.5">
      <c r="A1536" s="48"/>
      <c r="B1536" s="45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  <c r="O1536" s="16"/>
      <c r="P1536" s="16"/>
      <c r="Q1536" s="16"/>
      <c r="R1536" s="16"/>
      <c r="S1536" s="16"/>
      <c r="T1536" s="16"/>
      <c r="U1536" s="16"/>
      <c r="V1536" s="16"/>
      <c r="W1536" s="16"/>
      <c r="X1536" s="16"/>
      <c r="Y1536" s="16"/>
      <c r="Z1536" s="183"/>
      <c r="AC1536" s="182"/>
      <c r="AD1536" s="64"/>
      <c r="AE1536" s="182"/>
      <c r="AF1536" s="182"/>
    </row>
    <row r="1537" spans="1:32" s="15" customFormat="1" ht="16.5">
      <c r="A1537" s="48"/>
      <c r="B1537" s="45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  <c r="O1537" s="16"/>
      <c r="P1537" s="16"/>
      <c r="Q1537" s="16"/>
      <c r="R1537" s="16"/>
      <c r="S1537" s="16"/>
      <c r="T1537" s="16"/>
      <c r="U1537" s="16"/>
      <c r="V1537" s="16"/>
      <c r="W1537" s="16"/>
      <c r="X1537" s="16"/>
      <c r="Y1537" s="16"/>
      <c r="Z1537" s="183"/>
      <c r="AC1537" s="182"/>
      <c r="AD1537" s="64"/>
      <c r="AE1537" s="182"/>
      <c r="AF1537" s="182"/>
    </row>
    <row r="1538" spans="1:32" s="15" customFormat="1" ht="16.5">
      <c r="A1538" s="48"/>
      <c r="B1538" s="45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  <c r="O1538" s="16"/>
      <c r="P1538" s="16"/>
      <c r="Q1538" s="16"/>
      <c r="R1538" s="16"/>
      <c r="S1538" s="16"/>
      <c r="T1538" s="16"/>
      <c r="U1538" s="16"/>
      <c r="V1538" s="16"/>
      <c r="W1538" s="16"/>
      <c r="X1538" s="16"/>
      <c r="Y1538" s="16"/>
      <c r="Z1538" s="183"/>
      <c r="AC1538" s="182"/>
      <c r="AD1538" s="64"/>
      <c r="AE1538" s="182"/>
      <c r="AF1538" s="182"/>
    </row>
    <row r="1539" spans="1:32" s="15" customFormat="1" ht="16.5">
      <c r="A1539" s="48"/>
      <c r="B1539" s="45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  <c r="O1539" s="16"/>
      <c r="P1539" s="16"/>
      <c r="Q1539" s="16"/>
      <c r="R1539" s="16"/>
      <c r="S1539" s="16"/>
      <c r="T1539" s="16"/>
      <c r="U1539" s="16"/>
      <c r="V1539" s="16"/>
      <c r="W1539" s="16"/>
      <c r="X1539" s="16"/>
      <c r="Y1539" s="16"/>
      <c r="Z1539" s="183"/>
      <c r="AC1539" s="182"/>
      <c r="AD1539" s="64"/>
      <c r="AE1539" s="182"/>
      <c r="AF1539" s="182"/>
    </row>
    <row r="1540" spans="1:32" s="15" customFormat="1" ht="16.5">
      <c r="A1540" s="48"/>
      <c r="B1540" s="45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  <c r="O1540" s="16"/>
      <c r="P1540" s="16"/>
      <c r="Q1540" s="16"/>
      <c r="R1540" s="16"/>
      <c r="S1540" s="16"/>
      <c r="T1540" s="16"/>
      <c r="U1540" s="16"/>
      <c r="V1540" s="16"/>
      <c r="W1540" s="16"/>
      <c r="X1540" s="16"/>
      <c r="Y1540" s="16"/>
      <c r="Z1540" s="183"/>
      <c r="AC1540" s="182"/>
      <c r="AD1540" s="64"/>
      <c r="AE1540" s="182"/>
      <c r="AF1540" s="182"/>
    </row>
    <row r="1541" spans="1:32" s="15" customFormat="1" ht="16.5">
      <c r="A1541" s="48"/>
      <c r="B1541" s="45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  <c r="O1541" s="16"/>
      <c r="P1541" s="16"/>
      <c r="Q1541" s="16"/>
      <c r="R1541" s="16"/>
      <c r="S1541" s="16"/>
      <c r="T1541" s="16"/>
      <c r="U1541" s="16"/>
      <c r="V1541" s="16"/>
      <c r="W1541" s="16"/>
      <c r="X1541" s="16"/>
      <c r="Y1541" s="16"/>
      <c r="Z1541" s="183"/>
      <c r="AC1541" s="182"/>
      <c r="AD1541" s="64"/>
      <c r="AE1541" s="182"/>
      <c r="AF1541" s="182"/>
    </row>
    <row r="1542" spans="1:32" s="15" customFormat="1" ht="16.5">
      <c r="A1542" s="48"/>
      <c r="B1542" s="45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  <c r="O1542" s="16"/>
      <c r="P1542" s="16"/>
      <c r="Q1542" s="16"/>
      <c r="R1542" s="16"/>
      <c r="S1542" s="16"/>
      <c r="T1542" s="16"/>
      <c r="U1542" s="16"/>
      <c r="V1542" s="16"/>
      <c r="W1542" s="16"/>
      <c r="X1542" s="16"/>
      <c r="Y1542" s="16"/>
      <c r="Z1542" s="183"/>
      <c r="AC1542" s="182"/>
      <c r="AD1542" s="64"/>
      <c r="AE1542" s="182"/>
      <c r="AF1542" s="182"/>
    </row>
    <row r="1543" spans="1:32" s="15" customFormat="1" ht="16.5">
      <c r="A1543" s="48"/>
      <c r="B1543" s="45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  <c r="O1543" s="16"/>
      <c r="P1543" s="16"/>
      <c r="Q1543" s="16"/>
      <c r="R1543" s="16"/>
      <c r="S1543" s="16"/>
      <c r="T1543" s="16"/>
      <c r="U1543" s="16"/>
      <c r="V1543" s="16"/>
      <c r="W1543" s="16"/>
      <c r="X1543" s="16"/>
      <c r="Y1543" s="16"/>
      <c r="Z1543" s="183"/>
      <c r="AC1543" s="182"/>
      <c r="AD1543" s="64"/>
      <c r="AE1543" s="182"/>
      <c r="AF1543" s="182"/>
    </row>
    <row r="1544" spans="1:32" s="15" customFormat="1" ht="16.5">
      <c r="A1544" s="48"/>
      <c r="B1544" s="45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  <c r="O1544" s="16"/>
      <c r="P1544" s="16"/>
      <c r="Q1544" s="16"/>
      <c r="R1544" s="16"/>
      <c r="S1544" s="16"/>
      <c r="T1544" s="16"/>
      <c r="U1544" s="16"/>
      <c r="V1544" s="16"/>
      <c r="W1544" s="16"/>
      <c r="X1544" s="16"/>
      <c r="Y1544" s="16"/>
      <c r="Z1544" s="183"/>
      <c r="AC1544" s="182"/>
      <c r="AD1544" s="64"/>
      <c r="AE1544" s="182"/>
      <c r="AF1544" s="182"/>
    </row>
    <row r="1545" spans="1:32" s="15" customFormat="1" ht="16.5">
      <c r="A1545" s="48"/>
      <c r="B1545" s="45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  <c r="O1545" s="16"/>
      <c r="P1545" s="16"/>
      <c r="Q1545" s="16"/>
      <c r="R1545" s="16"/>
      <c r="S1545" s="16"/>
      <c r="T1545" s="16"/>
      <c r="U1545" s="16"/>
      <c r="V1545" s="16"/>
      <c r="W1545" s="16"/>
      <c r="X1545" s="16"/>
      <c r="Y1545" s="16"/>
      <c r="Z1545" s="183"/>
      <c r="AC1545" s="182"/>
      <c r="AD1545" s="64"/>
      <c r="AE1545" s="182"/>
      <c r="AF1545" s="182"/>
    </row>
    <row r="1546" spans="1:32" s="15" customFormat="1" ht="16.5">
      <c r="A1546" s="48"/>
      <c r="B1546" s="45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  <c r="O1546" s="16"/>
      <c r="P1546" s="16"/>
      <c r="Q1546" s="16"/>
      <c r="R1546" s="16"/>
      <c r="S1546" s="16"/>
      <c r="T1546" s="16"/>
      <c r="U1546" s="16"/>
      <c r="V1546" s="16"/>
      <c r="W1546" s="16"/>
      <c r="X1546" s="16"/>
      <c r="Y1546" s="16"/>
      <c r="Z1546" s="183"/>
      <c r="AC1546" s="182"/>
      <c r="AD1546" s="64"/>
      <c r="AE1546" s="182"/>
      <c r="AF1546" s="182"/>
    </row>
    <row r="1547" spans="1:32" s="15" customFormat="1" ht="16.5">
      <c r="A1547" s="48"/>
      <c r="B1547" s="45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  <c r="O1547" s="16"/>
      <c r="P1547" s="16"/>
      <c r="Q1547" s="16"/>
      <c r="R1547" s="16"/>
      <c r="S1547" s="16"/>
      <c r="T1547" s="16"/>
      <c r="U1547" s="16"/>
      <c r="V1547" s="16"/>
      <c r="W1547" s="16"/>
      <c r="X1547" s="16"/>
      <c r="Y1547" s="16"/>
      <c r="Z1547" s="183"/>
      <c r="AC1547" s="182"/>
      <c r="AD1547" s="64"/>
      <c r="AE1547" s="182"/>
      <c r="AF1547" s="182"/>
    </row>
    <row r="1548" spans="1:32" s="15" customFormat="1" ht="16.5">
      <c r="A1548" s="48"/>
      <c r="B1548" s="45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  <c r="O1548" s="16"/>
      <c r="P1548" s="16"/>
      <c r="Q1548" s="16"/>
      <c r="R1548" s="16"/>
      <c r="S1548" s="16"/>
      <c r="T1548" s="16"/>
      <c r="U1548" s="16"/>
      <c r="V1548" s="16"/>
      <c r="W1548" s="16"/>
      <c r="X1548" s="16"/>
      <c r="Y1548" s="16"/>
      <c r="Z1548" s="183"/>
      <c r="AC1548" s="182"/>
      <c r="AD1548" s="64"/>
      <c r="AE1548" s="182"/>
      <c r="AF1548" s="182"/>
    </row>
    <row r="1549" spans="1:32" s="15" customFormat="1" ht="16.5">
      <c r="A1549" s="48"/>
      <c r="B1549" s="45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  <c r="O1549" s="16"/>
      <c r="P1549" s="16"/>
      <c r="Q1549" s="16"/>
      <c r="R1549" s="16"/>
      <c r="S1549" s="16"/>
      <c r="T1549" s="16"/>
      <c r="U1549" s="16"/>
      <c r="V1549" s="16"/>
      <c r="W1549" s="16"/>
      <c r="X1549" s="16"/>
      <c r="Y1549" s="16"/>
      <c r="Z1549" s="183"/>
      <c r="AC1549" s="182"/>
      <c r="AD1549" s="64"/>
      <c r="AE1549" s="182"/>
      <c r="AF1549" s="182"/>
    </row>
    <row r="1550" spans="1:32" s="15" customFormat="1" ht="16.5">
      <c r="A1550" s="48"/>
      <c r="B1550" s="45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  <c r="O1550" s="16"/>
      <c r="P1550" s="16"/>
      <c r="Q1550" s="16"/>
      <c r="R1550" s="16"/>
      <c r="S1550" s="16"/>
      <c r="T1550" s="16"/>
      <c r="U1550" s="16"/>
      <c r="V1550" s="16"/>
      <c r="W1550" s="16"/>
      <c r="X1550" s="16"/>
      <c r="Y1550" s="16"/>
      <c r="Z1550" s="183"/>
      <c r="AC1550" s="182"/>
      <c r="AD1550" s="64"/>
      <c r="AE1550" s="182"/>
      <c r="AF1550" s="182"/>
    </row>
    <row r="1551" spans="1:32" s="15" customFormat="1" ht="16.5">
      <c r="A1551" s="48"/>
      <c r="B1551" s="45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  <c r="O1551" s="16"/>
      <c r="P1551" s="16"/>
      <c r="Q1551" s="16"/>
      <c r="R1551" s="16"/>
      <c r="S1551" s="16"/>
      <c r="T1551" s="16"/>
      <c r="U1551" s="16"/>
      <c r="V1551" s="16"/>
      <c r="W1551" s="16"/>
      <c r="X1551" s="16"/>
      <c r="Y1551" s="16"/>
      <c r="Z1551" s="183"/>
      <c r="AC1551" s="182"/>
      <c r="AD1551" s="64"/>
      <c r="AE1551" s="182"/>
      <c r="AF1551" s="182"/>
    </row>
    <row r="1552" spans="1:32" s="15" customFormat="1" ht="16.5">
      <c r="A1552" s="48"/>
      <c r="B1552" s="45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  <c r="O1552" s="16"/>
      <c r="P1552" s="16"/>
      <c r="Q1552" s="16"/>
      <c r="R1552" s="16"/>
      <c r="S1552" s="16"/>
      <c r="T1552" s="16"/>
      <c r="U1552" s="16"/>
      <c r="V1552" s="16"/>
      <c r="W1552" s="16"/>
      <c r="X1552" s="16"/>
      <c r="Y1552" s="16"/>
      <c r="Z1552" s="183"/>
      <c r="AC1552" s="182"/>
      <c r="AD1552" s="64"/>
      <c r="AE1552" s="182"/>
      <c r="AF1552" s="182"/>
    </row>
    <row r="1553" spans="1:32" s="15" customFormat="1" ht="16.5">
      <c r="A1553" s="48"/>
      <c r="B1553" s="45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  <c r="O1553" s="16"/>
      <c r="P1553" s="16"/>
      <c r="Q1553" s="16"/>
      <c r="R1553" s="16"/>
      <c r="S1553" s="16"/>
      <c r="T1553" s="16"/>
      <c r="U1553" s="16"/>
      <c r="V1553" s="16"/>
      <c r="W1553" s="16"/>
      <c r="X1553" s="16"/>
      <c r="Y1553" s="16"/>
      <c r="Z1553" s="183"/>
      <c r="AC1553" s="182"/>
      <c r="AD1553" s="64"/>
      <c r="AE1553" s="182"/>
      <c r="AF1553" s="182"/>
    </row>
    <row r="1554" spans="1:32" s="15" customFormat="1" ht="16.5">
      <c r="A1554" s="48"/>
      <c r="B1554" s="45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  <c r="O1554" s="16"/>
      <c r="P1554" s="16"/>
      <c r="Q1554" s="16"/>
      <c r="R1554" s="16"/>
      <c r="S1554" s="16"/>
      <c r="T1554" s="16"/>
      <c r="U1554" s="16"/>
      <c r="V1554" s="16"/>
      <c r="W1554" s="16"/>
      <c r="X1554" s="16"/>
      <c r="Y1554" s="16"/>
      <c r="Z1554" s="183"/>
      <c r="AC1554" s="182"/>
      <c r="AD1554" s="64"/>
      <c r="AE1554" s="182"/>
      <c r="AF1554" s="182"/>
    </row>
    <row r="1555" spans="1:32" s="15" customFormat="1" ht="16.5">
      <c r="A1555" s="48"/>
      <c r="B1555" s="45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  <c r="O1555" s="16"/>
      <c r="P1555" s="16"/>
      <c r="Q1555" s="16"/>
      <c r="R1555" s="16"/>
      <c r="S1555" s="16"/>
      <c r="T1555" s="16"/>
      <c r="U1555" s="16"/>
      <c r="V1555" s="16"/>
      <c r="W1555" s="16"/>
      <c r="X1555" s="16"/>
      <c r="Y1555" s="16"/>
      <c r="Z1555" s="183"/>
      <c r="AC1555" s="182"/>
      <c r="AD1555" s="64"/>
      <c r="AE1555" s="182"/>
      <c r="AF1555" s="182"/>
    </row>
    <row r="1556" spans="1:32" s="15" customFormat="1" ht="16.5">
      <c r="A1556" s="48"/>
      <c r="B1556" s="45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  <c r="O1556" s="16"/>
      <c r="P1556" s="16"/>
      <c r="Q1556" s="16"/>
      <c r="R1556" s="16"/>
      <c r="S1556" s="16"/>
      <c r="T1556" s="16"/>
      <c r="U1556" s="16"/>
      <c r="V1556" s="16"/>
      <c r="W1556" s="16"/>
      <c r="X1556" s="16"/>
      <c r="Y1556" s="16"/>
      <c r="Z1556" s="183"/>
      <c r="AC1556" s="182"/>
      <c r="AD1556" s="64"/>
      <c r="AE1556" s="182"/>
      <c r="AF1556" s="182"/>
    </row>
    <row r="1557" spans="1:32" s="15" customFormat="1" ht="16.5">
      <c r="A1557" s="48"/>
      <c r="B1557" s="45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  <c r="O1557" s="16"/>
      <c r="P1557" s="16"/>
      <c r="Q1557" s="16"/>
      <c r="R1557" s="16"/>
      <c r="S1557" s="16"/>
      <c r="T1557" s="16"/>
      <c r="U1557" s="16"/>
      <c r="V1557" s="16"/>
      <c r="W1557" s="16"/>
      <c r="X1557" s="16"/>
      <c r="Y1557" s="16"/>
      <c r="Z1557" s="183"/>
      <c r="AC1557" s="182"/>
      <c r="AD1557" s="64"/>
      <c r="AE1557" s="182"/>
      <c r="AF1557" s="182"/>
    </row>
    <row r="1558" spans="1:32" s="15" customFormat="1" ht="16.5">
      <c r="A1558" s="48"/>
      <c r="B1558" s="45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  <c r="O1558" s="16"/>
      <c r="P1558" s="16"/>
      <c r="Q1558" s="16"/>
      <c r="R1558" s="16"/>
      <c r="S1558" s="16"/>
      <c r="T1558" s="16"/>
      <c r="U1558" s="16"/>
      <c r="V1558" s="16"/>
      <c r="W1558" s="16"/>
      <c r="X1558" s="16"/>
      <c r="Y1558" s="16"/>
      <c r="Z1558" s="183"/>
      <c r="AC1558" s="182"/>
      <c r="AD1558" s="64"/>
      <c r="AE1558" s="182"/>
      <c r="AF1558" s="182"/>
    </row>
    <row r="1559" spans="1:32" s="15" customFormat="1" ht="16.5">
      <c r="A1559" s="48"/>
      <c r="B1559" s="45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  <c r="O1559" s="16"/>
      <c r="P1559" s="16"/>
      <c r="Q1559" s="16"/>
      <c r="R1559" s="16"/>
      <c r="S1559" s="16"/>
      <c r="T1559" s="16"/>
      <c r="U1559" s="16"/>
      <c r="V1559" s="16"/>
      <c r="W1559" s="16"/>
      <c r="X1559" s="16"/>
      <c r="Y1559" s="16"/>
      <c r="Z1559" s="183"/>
      <c r="AC1559" s="182"/>
      <c r="AD1559" s="64"/>
      <c r="AE1559" s="182"/>
      <c r="AF1559" s="182"/>
    </row>
    <row r="1560" spans="1:32" s="15" customFormat="1" ht="16.5">
      <c r="A1560" s="48"/>
      <c r="B1560" s="45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  <c r="O1560" s="16"/>
      <c r="P1560" s="16"/>
      <c r="Q1560" s="16"/>
      <c r="R1560" s="16"/>
      <c r="S1560" s="16"/>
      <c r="T1560" s="16"/>
      <c r="U1560" s="16"/>
      <c r="V1560" s="16"/>
      <c r="W1560" s="16"/>
      <c r="X1560" s="16"/>
      <c r="Y1560" s="16"/>
      <c r="Z1560" s="183"/>
      <c r="AC1560" s="182"/>
      <c r="AD1560" s="64"/>
      <c r="AE1560" s="182"/>
      <c r="AF1560" s="182"/>
    </row>
    <row r="1561" spans="1:32" s="15" customFormat="1" ht="16.5">
      <c r="A1561" s="48"/>
      <c r="B1561" s="45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  <c r="O1561" s="16"/>
      <c r="P1561" s="16"/>
      <c r="Q1561" s="16"/>
      <c r="R1561" s="16"/>
      <c r="S1561" s="16"/>
      <c r="T1561" s="16"/>
      <c r="U1561" s="16"/>
      <c r="V1561" s="16"/>
      <c r="W1561" s="16"/>
      <c r="X1561" s="16"/>
      <c r="Y1561" s="16"/>
      <c r="Z1561" s="183"/>
      <c r="AC1561" s="182"/>
      <c r="AD1561" s="64"/>
      <c r="AE1561" s="182"/>
      <c r="AF1561" s="182"/>
    </row>
    <row r="1562" spans="1:32" s="15" customFormat="1" ht="16.5">
      <c r="A1562" s="48"/>
      <c r="B1562" s="45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  <c r="O1562" s="16"/>
      <c r="P1562" s="16"/>
      <c r="Q1562" s="16"/>
      <c r="R1562" s="16"/>
      <c r="S1562" s="16"/>
      <c r="T1562" s="16"/>
      <c r="U1562" s="16"/>
      <c r="V1562" s="16"/>
      <c r="W1562" s="16"/>
      <c r="X1562" s="16"/>
      <c r="Y1562" s="16"/>
      <c r="Z1562" s="183"/>
      <c r="AC1562" s="182"/>
      <c r="AD1562" s="64"/>
      <c r="AE1562" s="182"/>
      <c r="AF1562" s="182"/>
    </row>
    <row r="1563" spans="1:32" s="15" customFormat="1" ht="16.5">
      <c r="A1563" s="48"/>
      <c r="B1563" s="45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  <c r="O1563" s="16"/>
      <c r="P1563" s="16"/>
      <c r="Q1563" s="16"/>
      <c r="R1563" s="16"/>
      <c r="S1563" s="16"/>
      <c r="T1563" s="16"/>
      <c r="U1563" s="16"/>
      <c r="V1563" s="16"/>
      <c r="W1563" s="16"/>
      <c r="X1563" s="16"/>
      <c r="Y1563" s="16"/>
      <c r="Z1563" s="183"/>
      <c r="AC1563" s="182"/>
      <c r="AD1563" s="64"/>
      <c r="AE1563" s="182"/>
      <c r="AF1563" s="182"/>
    </row>
    <row r="1564" spans="1:32" s="15" customFormat="1" ht="16.5">
      <c r="A1564" s="48"/>
      <c r="B1564" s="45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  <c r="O1564" s="16"/>
      <c r="P1564" s="16"/>
      <c r="Q1564" s="16"/>
      <c r="R1564" s="16"/>
      <c r="S1564" s="16"/>
      <c r="T1564" s="16"/>
      <c r="U1564" s="16"/>
      <c r="V1564" s="16"/>
      <c r="W1564" s="16"/>
      <c r="X1564" s="16"/>
      <c r="Y1564" s="16"/>
      <c r="Z1564" s="183"/>
      <c r="AC1564" s="182"/>
      <c r="AD1564" s="64"/>
      <c r="AE1564" s="182"/>
      <c r="AF1564" s="182"/>
    </row>
    <row r="1565" spans="1:32" s="15" customFormat="1" ht="16.5">
      <c r="A1565" s="48"/>
      <c r="B1565" s="45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  <c r="O1565" s="16"/>
      <c r="P1565" s="16"/>
      <c r="Q1565" s="16"/>
      <c r="R1565" s="16"/>
      <c r="S1565" s="16"/>
      <c r="T1565" s="16"/>
      <c r="U1565" s="16"/>
      <c r="V1565" s="16"/>
      <c r="W1565" s="16"/>
      <c r="X1565" s="16"/>
      <c r="Y1565" s="16"/>
      <c r="Z1565" s="183"/>
      <c r="AC1565" s="182"/>
      <c r="AD1565" s="64"/>
      <c r="AE1565" s="182"/>
      <c r="AF1565" s="182"/>
    </row>
    <row r="1566" spans="1:32" s="15" customFormat="1" ht="16.5">
      <c r="A1566" s="48"/>
      <c r="B1566" s="45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  <c r="O1566" s="16"/>
      <c r="P1566" s="16"/>
      <c r="Q1566" s="16"/>
      <c r="R1566" s="16"/>
      <c r="S1566" s="16"/>
      <c r="T1566" s="16"/>
      <c r="U1566" s="16"/>
      <c r="V1566" s="16"/>
      <c r="W1566" s="16"/>
      <c r="X1566" s="16"/>
      <c r="Y1566" s="16"/>
      <c r="Z1566" s="183"/>
      <c r="AC1566" s="182"/>
      <c r="AD1566" s="64"/>
      <c r="AE1566" s="182"/>
      <c r="AF1566" s="182"/>
    </row>
    <row r="1567" spans="1:32" s="15" customFormat="1" ht="16.5">
      <c r="A1567" s="48"/>
      <c r="B1567" s="45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  <c r="O1567" s="16"/>
      <c r="P1567" s="16"/>
      <c r="Q1567" s="16"/>
      <c r="R1567" s="16"/>
      <c r="S1567" s="16"/>
      <c r="T1567" s="16"/>
      <c r="U1567" s="16"/>
      <c r="V1567" s="16"/>
      <c r="W1567" s="16"/>
      <c r="X1567" s="16"/>
      <c r="Y1567" s="16"/>
      <c r="Z1567" s="183"/>
      <c r="AC1567" s="182"/>
      <c r="AD1567" s="64"/>
      <c r="AE1567" s="182"/>
      <c r="AF1567" s="182"/>
    </row>
    <row r="1568" spans="1:32" s="15" customFormat="1" ht="16.5">
      <c r="A1568" s="48"/>
      <c r="B1568" s="45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  <c r="O1568" s="16"/>
      <c r="P1568" s="16"/>
      <c r="Q1568" s="16"/>
      <c r="R1568" s="16"/>
      <c r="S1568" s="16"/>
      <c r="T1568" s="16"/>
      <c r="U1568" s="16"/>
      <c r="V1568" s="16"/>
      <c r="W1568" s="16"/>
      <c r="X1568" s="16"/>
      <c r="Y1568" s="16"/>
      <c r="Z1568" s="183"/>
      <c r="AC1568" s="182"/>
      <c r="AD1568" s="64"/>
      <c r="AE1568" s="182"/>
      <c r="AF1568" s="182"/>
    </row>
    <row r="1569" spans="1:32" s="15" customFormat="1" ht="16.5">
      <c r="A1569" s="48"/>
      <c r="B1569" s="45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  <c r="O1569" s="16"/>
      <c r="P1569" s="16"/>
      <c r="Q1569" s="16"/>
      <c r="R1569" s="16"/>
      <c r="S1569" s="16"/>
      <c r="T1569" s="16"/>
      <c r="U1569" s="16"/>
      <c r="V1569" s="16"/>
      <c r="W1569" s="16"/>
      <c r="X1569" s="16"/>
      <c r="Y1569" s="16"/>
      <c r="Z1569" s="183"/>
      <c r="AC1569" s="182"/>
      <c r="AD1569" s="64"/>
      <c r="AE1569" s="182"/>
      <c r="AF1569" s="182"/>
    </row>
    <row r="1570" spans="1:32" s="15" customFormat="1" ht="16.5">
      <c r="A1570" s="48"/>
      <c r="B1570" s="45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  <c r="O1570" s="16"/>
      <c r="P1570" s="16"/>
      <c r="Q1570" s="16"/>
      <c r="R1570" s="16"/>
      <c r="S1570" s="16"/>
      <c r="T1570" s="16"/>
      <c r="U1570" s="16"/>
      <c r="V1570" s="16"/>
      <c r="W1570" s="16"/>
      <c r="X1570" s="16"/>
      <c r="Y1570" s="16"/>
      <c r="Z1570" s="183"/>
      <c r="AC1570" s="182"/>
      <c r="AD1570" s="64"/>
      <c r="AE1570" s="182"/>
      <c r="AF1570" s="182"/>
    </row>
    <row r="1571" spans="1:32" s="15" customFormat="1" ht="16.5">
      <c r="A1571" s="48"/>
      <c r="B1571" s="45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  <c r="O1571" s="16"/>
      <c r="P1571" s="16"/>
      <c r="Q1571" s="16"/>
      <c r="R1571" s="16"/>
      <c r="S1571" s="16"/>
      <c r="T1571" s="16"/>
      <c r="U1571" s="16"/>
      <c r="V1571" s="16"/>
      <c r="W1571" s="16"/>
      <c r="X1571" s="16"/>
      <c r="Y1571" s="16"/>
      <c r="Z1571" s="183"/>
      <c r="AC1571" s="182"/>
      <c r="AD1571" s="64"/>
      <c r="AE1571" s="182"/>
      <c r="AF1571" s="182"/>
    </row>
    <row r="1572" spans="1:32" s="15" customFormat="1" ht="16.5">
      <c r="A1572" s="48"/>
      <c r="B1572" s="45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  <c r="O1572" s="16"/>
      <c r="P1572" s="16"/>
      <c r="Q1572" s="16"/>
      <c r="R1572" s="16"/>
      <c r="S1572" s="16"/>
      <c r="T1572" s="16"/>
      <c r="U1572" s="16"/>
      <c r="V1572" s="16"/>
      <c r="W1572" s="16"/>
      <c r="X1572" s="16"/>
      <c r="Y1572" s="16"/>
      <c r="Z1572" s="183"/>
      <c r="AC1572" s="182"/>
      <c r="AD1572" s="64"/>
      <c r="AE1572" s="182"/>
      <c r="AF1572" s="182"/>
    </row>
    <row r="1573" spans="1:32" s="15" customFormat="1" ht="16.5">
      <c r="A1573" s="48"/>
      <c r="B1573" s="45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  <c r="O1573" s="16"/>
      <c r="P1573" s="16"/>
      <c r="Q1573" s="16"/>
      <c r="R1573" s="16"/>
      <c r="S1573" s="16"/>
      <c r="T1573" s="16"/>
      <c r="U1573" s="16"/>
      <c r="V1573" s="16"/>
      <c r="W1573" s="16"/>
      <c r="X1573" s="16"/>
      <c r="Y1573" s="16"/>
      <c r="Z1573" s="183"/>
      <c r="AC1573" s="182"/>
      <c r="AD1573" s="64"/>
      <c r="AE1573" s="182"/>
      <c r="AF1573" s="182"/>
    </row>
    <row r="1574" spans="1:32" s="15" customFormat="1" ht="16.5">
      <c r="A1574" s="48"/>
      <c r="B1574" s="45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  <c r="O1574" s="16"/>
      <c r="P1574" s="16"/>
      <c r="Q1574" s="16"/>
      <c r="R1574" s="16"/>
      <c r="S1574" s="16"/>
      <c r="T1574" s="16"/>
      <c r="U1574" s="16"/>
      <c r="V1574" s="16"/>
      <c r="W1574" s="16"/>
      <c r="X1574" s="16"/>
      <c r="Y1574" s="16"/>
      <c r="Z1574" s="183"/>
      <c r="AC1574" s="182"/>
      <c r="AD1574" s="64"/>
      <c r="AE1574" s="182"/>
      <c r="AF1574" s="182"/>
    </row>
    <row r="1575" spans="1:32" s="15" customFormat="1" ht="16.5">
      <c r="A1575" s="48"/>
      <c r="B1575" s="45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  <c r="O1575" s="16"/>
      <c r="P1575" s="16"/>
      <c r="Q1575" s="16"/>
      <c r="R1575" s="16"/>
      <c r="S1575" s="16"/>
      <c r="T1575" s="16"/>
      <c r="U1575" s="16"/>
      <c r="V1575" s="16"/>
      <c r="W1575" s="16"/>
      <c r="X1575" s="16"/>
      <c r="Y1575" s="16"/>
      <c r="Z1575" s="183"/>
      <c r="AC1575" s="182"/>
      <c r="AD1575" s="64"/>
      <c r="AE1575" s="182"/>
      <c r="AF1575" s="182"/>
    </row>
    <row r="1576" spans="1:32" s="15" customFormat="1" ht="16.5">
      <c r="A1576" s="48"/>
      <c r="B1576" s="45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  <c r="O1576" s="16"/>
      <c r="P1576" s="16"/>
      <c r="Q1576" s="16"/>
      <c r="R1576" s="16"/>
      <c r="S1576" s="16"/>
      <c r="T1576" s="16"/>
      <c r="U1576" s="16"/>
      <c r="V1576" s="16"/>
      <c r="W1576" s="16"/>
      <c r="X1576" s="16"/>
      <c r="Y1576" s="16"/>
      <c r="Z1576" s="183"/>
      <c r="AC1576" s="182"/>
      <c r="AD1576" s="64"/>
      <c r="AE1576" s="182"/>
      <c r="AF1576" s="182"/>
    </row>
    <row r="1577" spans="1:32" s="15" customFormat="1" ht="16.5">
      <c r="A1577" s="48"/>
      <c r="B1577" s="45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  <c r="O1577" s="16"/>
      <c r="P1577" s="16"/>
      <c r="Q1577" s="16"/>
      <c r="R1577" s="16"/>
      <c r="S1577" s="16"/>
      <c r="T1577" s="16"/>
      <c r="U1577" s="16"/>
      <c r="V1577" s="16"/>
      <c r="W1577" s="16"/>
      <c r="X1577" s="16"/>
      <c r="Y1577" s="16"/>
      <c r="Z1577" s="183"/>
      <c r="AC1577" s="182"/>
      <c r="AD1577" s="64"/>
      <c r="AE1577" s="182"/>
      <c r="AF1577" s="182"/>
    </row>
    <row r="1578" spans="1:32" s="15" customFormat="1" ht="16.5">
      <c r="A1578" s="48"/>
      <c r="B1578" s="45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  <c r="O1578" s="16"/>
      <c r="P1578" s="16"/>
      <c r="Q1578" s="16"/>
      <c r="R1578" s="16"/>
      <c r="S1578" s="16"/>
      <c r="T1578" s="16"/>
      <c r="U1578" s="16"/>
      <c r="V1578" s="16"/>
      <c r="W1578" s="16"/>
      <c r="X1578" s="16"/>
      <c r="Y1578" s="16"/>
      <c r="Z1578" s="183"/>
      <c r="AC1578" s="182"/>
      <c r="AD1578" s="64"/>
      <c r="AE1578" s="182"/>
      <c r="AF1578" s="182"/>
    </row>
    <row r="1579" spans="1:32" s="15" customFormat="1" ht="16.5">
      <c r="A1579" s="48"/>
      <c r="B1579" s="45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  <c r="O1579" s="16"/>
      <c r="P1579" s="16"/>
      <c r="Q1579" s="16"/>
      <c r="R1579" s="16"/>
      <c r="S1579" s="16"/>
      <c r="T1579" s="16"/>
      <c r="U1579" s="16"/>
      <c r="V1579" s="16"/>
      <c r="W1579" s="16"/>
      <c r="X1579" s="16"/>
      <c r="Y1579" s="16"/>
      <c r="Z1579" s="183"/>
      <c r="AC1579" s="182"/>
      <c r="AD1579" s="64"/>
      <c r="AE1579" s="182"/>
      <c r="AF1579" s="182"/>
    </row>
    <row r="1580" spans="1:32" s="15" customFormat="1" ht="16.5">
      <c r="A1580" s="48"/>
      <c r="B1580" s="45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  <c r="O1580" s="16"/>
      <c r="P1580" s="16"/>
      <c r="Q1580" s="16"/>
      <c r="R1580" s="16"/>
      <c r="S1580" s="16"/>
      <c r="T1580" s="16"/>
      <c r="U1580" s="16"/>
      <c r="V1580" s="16"/>
      <c r="W1580" s="16"/>
      <c r="X1580" s="16"/>
      <c r="Y1580" s="16"/>
      <c r="Z1580" s="183"/>
      <c r="AC1580" s="182"/>
      <c r="AD1580" s="64"/>
      <c r="AE1580" s="182"/>
      <c r="AF1580" s="182"/>
    </row>
    <row r="1581" spans="1:32" s="15" customFormat="1" ht="16.5">
      <c r="A1581" s="48"/>
      <c r="B1581" s="45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  <c r="O1581" s="16"/>
      <c r="P1581" s="16"/>
      <c r="Q1581" s="16"/>
      <c r="R1581" s="16"/>
      <c r="S1581" s="16"/>
      <c r="T1581" s="16"/>
      <c r="U1581" s="16"/>
      <c r="V1581" s="16"/>
      <c r="W1581" s="16"/>
      <c r="X1581" s="16"/>
      <c r="Y1581" s="16"/>
      <c r="Z1581" s="183"/>
      <c r="AC1581" s="182"/>
      <c r="AD1581" s="64"/>
      <c r="AE1581" s="182"/>
      <c r="AF1581" s="182"/>
    </row>
    <row r="1582" spans="1:32" s="15" customFormat="1" ht="16.5">
      <c r="A1582" s="48"/>
      <c r="B1582" s="45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  <c r="O1582" s="16"/>
      <c r="P1582" s="16"/>
      <c r="Q1582" s="16"/>
      <c r="R1582" s="16"/>
      <c r="S1582" s="16"/>
      <c r="T1582" s="16"/>
      <c r="U1582" s="16"/>
      <c r="V1582" s="16"/>
      <c r="W1582" s="16"/>
      <c r="X1582" s="16"/>
      <c r="Y1582" s="16"/>
      <c r="Z1582" s="183"/>
      <c r="AC1582" s="182"/>
      <c r="AD1582" s="64"/>
      <c r="AE1582" s="182"/>
      <c r="AF1582" s="182"/>
    </row>
    <row r="1583" spans="1:32" s="15" customFormat="1" ht="16.5">
      <c r="A1583" s="48"/>
      <c r="B1583" s="45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  <c r="O1583" s="16"/>
      <c r="P1583" s="16"/>
      <c r="Q1583" s="16"/>
      <c r="R1583" s="16"/>
      <c r="S1583" s="16"/>
      <c r="T1583" s="16"/>
      <c r="U1583" s="16"/>
      <c r="V1583" s="16"/>
      <c r="W1583" s="16"/>
      <c r="X1583" s="16"/>
      <c r="Y1583" s="16"/>
      <c r="Z1583" s="183"/>
      <c r="AC1583" s="182"/>
      <c r="AD1583" s="64"/>
      <c r="AE1583" s="182"/>
      <c r="AF1583" s="182"/>
    </row>
    <row r="1584" spans="1:32" s="15" customFormat="1" ht="16.5">
      <c r="A1584" s="48"/>
      <c r="B1584" s="45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  <c r="O1584" s="16"/>
      <c r="P1584" s="16"/>
      <c r="Q1584" s="16"/>
      <c r="R1584" s="16"/>
      <c r="S1584" s="16"/>
      <c r="T1584" s="16"/>
      <c r="U1584" s="16"/>
      <c r="V1584" s="16"/>
      <c r="W1584" s="16"/>
      <c r="X1584" s="16"/>
      <c r="Y1584" s="16"/>
      <c r="Z1584" s="183"/>
      <c r="AC1584" s="182"/>
      <c r="AD1584" s="64"/>
      <c r="AE1584" s="182"/>
      <c r="AF1584" s="182"/>
    </row>
    <row r="1585" spans="1:32" s="15" customFormat="1" ht="16.5">
      <c r="A1585" s="48"/>
      <c r="B1585" s="45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  <c r="O1585" s="16"/>
      <c r="P1585" s="16"/>
      <c r="Q1585" s="16"/>
      <c r="R1585" s="16"/>
      <c r="S1585" s="16"/>
      <c r="T1585" s="16"/>
      <c r="U1585" s="16"/>
      <c r="V1585" s="16"/>
      <c r="W1585" s="16"/>
      <c r="X1585" s="16"/>
      <c r="Y1585" s="16"/>
      <c r="Z1585" s="183"/>
      <c r="AC1585" s="182"/>
      <c r="AD1585" s="64"/>
      <c r="AE1585" s="182"/>
      <c r="AF1585" s="182"/>
    </row>
    <row r="1586" spans="1:32" s="15" customFormat="1" ht="16.5">
      <c r="A1586" s="48"/>
      <c r="B1586" s="45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  <c r="O1586" s="16"/>
      <c r="P1586" s="16"/>
      <c r="Q1586" s="16"/>
      <c r="R1586" s="16"/>
      <c r="S1586" s="16"/>
      <c r="T1586" s="16"/>
      <c r="U1586" s="16"/>
      <c r="V1586" s="16"/>
      <c r="W1586" s="16"/>
      <c r="X1586" s="16"/>
      <c r="Y1586" s="16"/>
      <c r="Z1586" s="183"/>
      <c r="AC1586" s="182"/>
      <c r="AD1586" s="64"/>
      <c r="AE1586" s="182"/>
      <c r="AF1586" s="182"/>
    </row>
    <row r="1587" spans="1:32" s="15" customFormat="1" ht="16.5">
      <c r="A1587" s="48"/>
      <c r="B1587" s="45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  <c r="O1587" s="16"/>
      <c r="P1587" s="16"/>
      <c r="Q1587" s="16"/>
      <c r="R1587" s="16"/>
      <c r="S1587" s="16"/>
      <c r="T1587" s="16"/>
      <c r="U1587" s="16"/>
      <c r="V1587" s="16"/>
      <c r="W1587" s="16"/>
      <c r="X1587" s="16"/>
      <c r="Y1587" s="16"/>
      <c r="Z1587" s="183"/>
      <c r="AC1587" s="182"/>
      <c r="AD1587" s="64"/>
      <c r="AE1587" s="182"/>
      <c r="AF1587" s="182"/>
    </row>
    <row r="1588" spans="1:32" s="15" customFormat="1" ht="16.5">
      <c r="A1588" s="48"/>
      <c r="B1588" s="45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  <c r="O1588" s="16"/>
      <c r="P1588" s="16"/>
      <c r="Q1588" s="16"/>
      <c r="R1588" s="16"/>
      <c r="S1588" s="16"/>
      <c r="T1588" s="16"/>
      <c r="U1588" s="16"/>
      <c r="V1588" s="16"/>
      <c r="W1588" s="16"/>
      <c r="X1588" s="16"/>
      <c r="Y1588" s="16"/>
      <c r="Z1588" s="183"/>
      <c r="AC1588" s="182"/>
      <c r="AD1588" s="64"/>
      <c r="AE1588" s="182"/>
      <c r="AF1588" s="182"/>
    </row>
    <row r="1589" spans="1:32" s="15" customFormat="1" ht="16.5">
      <c r="A1589" s="48"/>
      <c r="B1589" s="45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  <c r="O1589" s="16"/>
      <c r="P1589" s="16"/>
      <c r="Q1589" s="16"/>
      <c r="R1589" s="16"/>
      <c r="S1589" s="16"/>
      <c r="T1589" s="16"/>
      <c r="U1589" s="16"/>
      <c r="V1589" s="16"/>
      <c r="W1589" s="16"/>
      <c r="X1589" s="16"/>
      <c r="Y1589" s="16"/>
      <c r="Z1589" s="183"/>
      <c r="AC1589" s="182"/>
      <c r="AD1589" s="64"/>
      <c r="AE1589" s="182"/>
      <c r="AF1589" s="182"/>
    </row>
    <row r="1590" spans="1:32" s="15" customFormat="1" ht="16.5">
      <c r="A1590" s="48"/>
      <c r="B1590" s="45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  <c r="O1590" s="16"/>
      <c r="P1590" s="16"/>
      <c r="Q1590" s="16"/>
      <c r="R1590" s="16"/>
      <c r="S1590" s="16"/>
      <c r="T1590" s="16"/>
      <c r="U1590" s="16"/>
      <c r="V1590" s="16"/>
      <c r="W1590" s="16"/>
      <c r="X1590" s="16"/>
      <c r="Y1590" s="16"/>
      <c r="Z1590" s="183"/>
      <c r="AC1590" s="182"/>
      <c r="AD1590" s="64"/>
      <c r="AE1590" s="182"/>
      <c r="AF1590" s="182"/>
    </row>
    <row r="1591" spans="1:32" s="15" customFormat="1" ht="16.5">
      <c r="A1591" s="48"/>
      <c r="B1591" s="45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  <c r="O1591" s="16"/>
      <c r="P1591" s="16"/>
      <c r="Q1591" s="16"/>
      <c r="R1591" s="16"/>
      <c r="S1591" s="16"/>
      <c r="T1591" s="16"/>
      <c r="U1591" s="16"/>
      <c r="V1591" s="16"/>
      <c r="W1591" s="16"/>
      <c r="X1591" s="16"/>
      <c r="Y1591" s="16"/>
      <c r="Z1591" s="183"/>
      <c r="AC1591" s="182"/>
      <c r="AD1591" s="64"/>
      <c r="AE1591" s="182"/>
      <c r="AF1591" s="182"/>
    </row>
    <row r="1592" spans="1:32" s="15" customFormat="1" ht="16.5">
      <c r="A1592" s="48"/>
      <c r="B1592" s="45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  <c r="O1592" s="16"/>
      <c r="P1592" s="16"/>
      <c r="Q1592" s="16"/>
      <c r="R1592" s="16"/>
      <c r="S1592" s="16"/>
      <c r="T1592" s="16"/>
      <c r="U1592" s="16"/>
      <c r="V1592" s="16"/>
      <c r="W1592" s="16"/>
      <c r="X1592" s="16"/>
      <c r="Y1592" s="16"/>
      <c r="Z1592" s="183"/>
      <c r="AC1592" s="182"/>
      <c r="AD1592" s="64"/>
      <c r="AE1592" s="182"/>
      <c r="AF1592" s="182"/>
    </row>
    <row r="1593" spans="1:32" s="15" customFormat="1" ht="16.5">
      <c r="A1593" s="48"/>
      <c r="B1593" s="45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  <c r="O1593" s="16"/>
      <c r="P1593" s="16"/>
      <c r="Q1593" s="16"/>
      <c r="R1593" s="16"/>
      <c r="S1593" s="16"/>
      <c r="T1593" s="16"/>
      <c r="U1593" s="16"/>
      <c r="V1593" s="16"/>
      <c r="W1593" s="16"/>
      <c r="X1593" s="16"/>
      <c r="Y1593" s="16"/>
      <c r="Z1593" s="183"/>
      <c r="AC1593" s="182"/>
      <c r="AD1593" s="64"/>
      <c r="AE1593" s="182"/>
      <c r="AF1593" s="182"/>
    </row>
    <row r="1594" spans="1:32" s="15" customFormat="1" ht="16.5">
      <c r="A1594" s="48"/>
      <c r="B1594" s="45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  <c r="O1594" s="16"/>
      <c r="P1594" s="16"/>
      <c r="Q1594" s="16"/>
      <c r="R1594" s="16"/>
      <c r="S1594" s="16"/>
      <c r="T1594" s="16"/>
      <c r="U1594" s="16"/>
      <c r="V1594" s="16"/>
      <c r="W1594" s="16"/>
      <c r="X1594" s="16"/>
      <c r="Y1594" s="16"/>
      <c r="Z1594" s="183"/>
      <c r="AC1594" s="182"/>
      <c r="AD1594" s="64"/>
      <c r="AE1594" s="182"/>
      <c r="AF1594" s="182"/>
    </row>
    <row r="1595" spans="1:32" s="15" customFormat="1" ht="16.5">
      <c r="A1595" s="48"/>
      <c r="B1595" s="45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  <c r="O1595" s="16"/>
      <c r="P1595" s="16"/>
      <c r="Q1595" s="16"/>
      <c r="R1595" s="16"/>
      <c r="S1595" s="16"/>
      <c r="T1595" s="16"/>
      <c r="U1595" s="16"/>
      <c r="V1595" s="16"/>
      <c r="W1595" s="16"/>
      <c r="X1595" s="16"/>
      <c r="Y1595" s="16"/>
      <c r="Z1595" s="183"/>
      <c r="AC1595" s="182"/>
      <c r="AD1595" s="64"/>
      <c r="AE1595" s="182"/>
      <c r="AF1595" s="182"/>
    </row>
    <row r="1596" spans="1:32" s="15" customFormat="1" ht="16.5">
      <c r="A1596" s="48"/>
      <c r="B1596" s="45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  <c r="O1596" s="16"/>
      <c r="P1596" s="16"/>
      <c r="Q1596" s="16"/>
      <c r="R1596" s="16"/>
      <c r="S1596" s="16"/>
      <c r="T1596" s="16"/>
      <c r="U1596" s="16"/>
      <c r="V1596" s="16"/>
      <c r="W1596" s="16"/>
      <c r="X1596" s="16"/>
      <c r="Y1596" s="16"/>
      <c r="Z1596" s="183"/>
      <c r="AC1596" s="182"/>
      <c r="AD1596" s="64"/>
      <c r="AE1596" s="182"/>
      <c r="AF1596" s="182"/>
    </row>
    <row r="1597" spans="1:32" s="15" customFormat="1" ht="16.5">
      <c r="A1597" s="48"/>
      <c r="B1597" s="45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  <c r="O1597" s="16"/>
      <c r="P1597" s="16"/>
      <c r="Q1597" s="16"/>
      <c r="R1597" s="16"/>
      <c r="S1597" s="16"/>
      <c r="T1597" s="16"/>
      <c r="U1597" s="16"/>
      <c r="V1597" s="16"/>
      <c r="W1597" s="16"/>
      <c r="X1597" s="16"/>
      <c r="Y1597" s="16"/>
      <c r="Z1597" s="183"/>
      <c r="AC1597" s="182"/>
      <c r="AD1597" s="64"/>
      <c r="AE1597" s="182"/>
      <c r="AF1597" s="182"/>
    </row>
    <row r="1598" spans="1:32" s="15" customFormat="1" ht="16.5">
      <c r="A1598" s="48"/>
      <c r="B1598" s="45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  <c r="O1598" s="16"/>
      <c r="P1598" s="16"/>
      <c r="Q1598" s="16"/>
      <c r="R1598" s="16"/>
      <c r="S1598" s="16"/>
      <c r="T1598" s="16"/>
      <c r="U1598" s="16"/>
      <c r="V1598" s="16"/>
      <c r="W1598" s="16"/>
      <c r="X1598" s="16"/>
      <c r="Y1598" s="16"/>
      <c r="Z1598" s="183"/>
      <c r="AC1598" s="182"/>
      <c r="AD1598" s="64"/>
      <c r="AE1598" s="182"/>
      <c r="AF1598" s="182"/>
    </row>
    <row r="1599" spans="1:32" s="15" customFormat="1" ht="16.5">
      <c r="A1599" s="48"/>
      <c r="B1599" s="45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  <c r="O1599" s="16"/>
      <c r="P1599" s="16"/>
      <c r="Q1599" s="16"/>
      <c r="R1599" s="16"/>
      <c r="S1599" s="16"/>
      <c r="T1599" s="16"/>
      <c r="U1599" s="16"/>
      <c r="V1599" s="16"/>
      <c r="W1599" s="16"/>
      <c r="X1599" s="16"/>
      <c r="Y1599" s="16"/>
      <c r="Z1599" s="183"/>
      <c r="AC1599" s="182"/>
      <c r="AD1599" s="64"/>
      <c r="AE1599" s="182"/>
      <c r="AF1599" s="182"/>
    </row>
    <row r="1600" spans="1:32" s="15" customFormat="1" ht="16.5">
      <c r="A1600" s="48"/>
      <c r="B1600" s="45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  <c r="O1600" s="16"/>
      <c r="P1600" s="16"/>
      <c r="Q1600" s="16"/>
      <c r="R1600" s="16"/>
      <c r="S1600" s="16"/>
      <c r="T1600" s="16"/>
      <c r="U1600" s="16"/>
      <c r="V1600" s="16"/>
      <c r="W1600" s="16"/>
      <c r="X1600" s="16"/>
      <c r="Y1600" s="16"/>
      <c r="Z1600" s="183"/>
      <c r="AC1600" s="182"/>
      <c r="AD1600" s="64"/>
      <c r="AE1600" s="182"/>
      <c r="AF1600" s="182"/>
    </row>
    <row r="1601" spans="1:32" s="15" customFormat="1" ht="16.5">
      <c r="A1601" s="48"/>
      <c r="B1601" s="45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  <c r="O1601" s="16"/>
      <c r="P1601" s="16"/>
      <c r="Q1601" s="16"/>
      <c r="R1601" s="16"/>
      <c r="S1601" s="16"/>
      <c r="T1601" s="16"/>
      <c r="U1601" s="16"/>
      <c r="V1601" s="16"/>
      <c r="W1601" s="16"/>
      <c r="X1601" s="16"/>
      <c r="Y1601" s="16"/>
      <c r="Z1601" s="183"/>
      <c r="AC1601" s="182"/>
      <c r="AD1601" s="64"/>
      <c r="AE1601" s="182"/>
      <c r="AF1601" s="182"/>
    </row>
    <row r="1602" spans="1:32" s="15" customFormat="1" ht="16.5">
      <c r="A1602" s="48"/>
      <c r="B1602" s="45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  <c r="O1602" s="16"/>
      <c r="P1602" s="16"/>
      <c r="Q1602" s="16"/>
      <c r="R1602" s="16"/>
      <c r="S1602" s="16"/>
      <c r="T1602" s="16"/>
      <c r="U1602" s="16"/>
      <c r="V1602" s="16"/>
      <c r="W1602" s="16"/>
      <c r="X1602" s="16"/>
      <c r="Y1602" s="16"/>
      <c r="Z1602" s="183"/>
      <c r="AC1602" s="182"/>
      <c r="AD1602" s="64"/>
      <c r="AE1602" s="182"/>
      <c r="AF1602" s="182"/>
    </row>
    <row r="1603" spans="1:32" s="15" customFormat="1" ht="16.5">
      <c r="A1603" s="48"/>
      <c r="B1603" s="45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  <c r="O1603" s="16"/>
      <c r="P1603" s="16"/>
      <c r="Q1603" s="16"/>
      <c r="R1603" s="16"/>
      <c r="S1603" s="16"/>
      <c r="T1603" s="16"/>
      <c r="U1603" s="16"/>
      <c r="V1603" s="16"/>
      <c r="W1603" s="16"/>
      <c r="X1603" s="16"/>
      <c r="Y1603" s="16"/>
      <c r="Z1603" s="183"/>
      <c r="AC1603" s="182"/>
      <c r="AD1603" s="64"/>
      <c r="AE1603" s="182"/>
      <c r="AF1603" s="182"/>
    </row>
    <row r="1604" spans="1:32" s="15" customFormat="1" ht="16.5">
      <c r="A1604" s="48"/>
      <c r="B1604" s="45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  <c r="O1604" s="16"/>
      <c r="P1604" s="16"/>
      <c r="Q1604" s="16"/>
      <c r="R1604" s="16"/>
      <c r="S1604" s="16"/>
      <c r="T1604" s="16"/>
      <c r="U1604" s="16"/>
      <c r="V1604" s="16"/>
      <c r="W1604" s="16"/>
      <c r="X1604" s="16"/>
      <c r="Y1604" s="16"/>
      <c r="Z1604" s="183"/>
      <c r="AC1604" s="182"/>
      <c r="AD1604" s="64"/>
      <c r="AE1604" s="182"/>
      <c r="AF1604" s="182"/>
    </row>
    <row r="1605" spans="1:32" s="15" customFormat="1" ht="16.5">
      <c r="A1605" s="48"/>
      <c r="B1605" s="45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  <c r="O1605" s="16"/>
      <c r="P1605" s="16"/>
      <c r="Q1605" s="16"/>
      <c r="R1605" s="16"/>
      <c r="S1605" s="16"/>
      <c r="T1605" s="16"/>
      <c r="U1605" s="16"/>
      <c r="V1605" s="16"/>
      <c r="W1605" s="16"/>
      <c r="X1605" s="16"/>
      <c r="Y1605" s="16"/>
      <c r="Z1605" s="183"/>
      <c r="AC1605" s="182"/>
      <c r="AD1605" s="64"/>
      <c r="AE1605" s="182"/>
      <c r="AF1605" s="182"/>
    </row>
    <row r="1606" spans="1:32" s="15" customFormat="1" ht="16.5">
      <c r="A1606" s="48"/>
      <c r="B1606" s="45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  <c r="O1606" s="16"/>
      <c r="P1606" s="16"/>
      <c r="Q1606" s="16"/>
      <c r="R1606" s="16"/>
      <c r="S1606" s="16"/>
      <c r="T1606" s="16"/>
      <c r="U1606" s="16"/>
      <c r="V1606" s="16"/>
      <c r="W1606" s="16"/>
      <c r="X1606" s="16"/>
      <c r="Y1606" s="16"/>
      <c r="Z1606" s="183"/>
      <c r="AC1606" s="182"/>
      <c r="AD1606" s="64"/>
      <c r="AE1606" s="182"/>
      <c r="AF1606" s="182"/>
    </row>
    <row r="1607" spans="1:32" s="15" customFormat="1" ht="16.5">
      <c r="A1607" s="48"/>
      <c r="B1607" s="45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  <c r="O1607" s="16"/>
      <c r="P1607" s="16"/>
      <c r="Q1607" s="16"/>
      <c r="R1607" s="16"/>
      <c r="S1607" s="16"/>
      <c r="T1607" s="16"/>
      <c r="U1607" s="16"/>
      <c r="V1607" s="16"/>
      <c r="W1607" s="16"/>
      <c r="X1607" s="16"/>
      <c r="Y1607" s="16"/>
      <c r="Z1607" s="183"/>
      <c r="AC1607" s="182"/>
      <c r="AD1607" s="64"/>
      <c r="AE1607" s="182"/>
      <c r="AF1607" s="182"/>
    </row>
    <row r="1608" spans="1:32" s="15" customFormat="1" ht="16.5">
      <c r="A1608" s="48"/>
      <c r="B1608" s="45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  <c r="O1608" s="16"/>
      <c r="P1608" s="16"/>
      <c r="Q1608" s="16"/>
      <c r="R1608" s="16"/>
      <c r="S1608" s="16"/>
      <c r="T1608" s="16"/>
      <c r="U1608" s="16"/>
      <c r="V1608" s="16"/>
      <c r="W1608" s="16"/>
      <c r="X1608" s="16"/>
      <c r="Y1608" s="16"/>
      <c r="Z1608" s="183"/>
      <c r="AC1608" s="182"/>
      <c r="AD1608" s="64"/>
      <c r="AE1608" s="182"/>
      <c r="AF1608" s="182"/>
    </row>
    <row r="1609" spans="1:32" s="15" customFormat="1" ht="16.5">
      <c r="A1609" s="48"/>
      <c r="B1609" s="45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  <c r="O1609" s="16"/>
      <c r="P1609" s="16"/>
      <c r="Q1609" s="16"/>
      <c r="R1609" s="16"/>
      <c r="S1609" s="16"/>
      <c r="T1609" s="16"/>
      <c r="U1609" s="16"/>
      <c r="V1609" s="16"/>
      <c r="W1609" s="16"/>
      <c r="X1609" s="16"/>
      <c r="Y1609" s="16"/>
      <c r="Z1609" s="183"/>
      <c r="AC1609" s="182"/>
      <c r="AD1609" s="64"/>
      <c r="AE1609" s="182"/>
      <c r="AF1609" s="182"/>
    </row>
    <row r="1610" spans="1:32" s="15" customFormat="1" ht="16.5">
      <c r="A1610" s="48"/>
      <c r="B1610" s="45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  <c r="O1610" s="16"/>
      <c r="P1610" s="16"/>
      <c r="Q1610" s="16"/>
      <c r="R1610" s="16"/>
      <c r="S1610" s="16"/>
      <c r="T1610" s="16"/>
      <c r="U1610" s="16"/>
      <c r="V1610" s="16"/>
      <c r="W1610" s="16"/>
      <c r="X1610" s="16"/>
      <c r="Y1610" s="16"/>
      <c r="Z1610" s="183"/>
      <c r="AC1610" s="182"/>
      <c r="AD1610" s="64"/>
      <c r="AE1610" s="182"/>
      <c r="AF1610" s="182"/>
    </row>
    <row r="1611" spans="1:32" s="15" customFormat="1" ht="16.5">
      <c r="A1611" s="48"/>
      <c r="B1611" s="45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  <c r="O1611" s="16"/>
      <c r="P1611" s="16"/>
      <c r="Q1611" s="16"/>
      <c r="R1611" s="16"/>
      <c r="S1611" s="16"/>
      <c r="T1611" s="16"/>
      <c r="U1611" s="16"/>
      <c r="V1611" s="16"/>
      <c r="W1611" s="16"/>
      <c r="X1611" s="16"/>
      <c r="Y1611" s="16"/>
      <c r="Z1611" s="183"/>
      <c r="AC1611" s="182"/>
      <c r="AD1611" s="64"/>
      <c r="AE1611" s="182"/>
      <c r="AF1611" s="182"/>
    </row>
    <row r="1612" spans="1:32" s="15" customFormat="1" ht="16.5">
      <c r="A1612" s="48"/>
      <c r="B1612" s="45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  <c r="O1612" s="16"/>
      <c r="P1612" s="16"/>
      <c r="Q1612" s="16"/>
      <c r="R1612" s="16"/>
      <c r="S1612" s="16"/>
      <c r="T1612" s="16"/>
      <c r="U1612" s="16"/>
      <c r="V1612" s="16"/>
      <c r="W1612" s="16"/>
      <c r="X1612" s="16"/>
      <c r="Y1612" s="16"/>
      <c r="Z1612" s="183"/>
      <c r="AC1612" s="182"/>
      <c r="AD1612" s="64"/>
      <c r="AE1612" s="182"/>
      <c r="AF1612" s="182"/>
    </row>
    <row r="1613" spans="1:32" s="15" customFormat="1" ht="16.5">
      <c r="A1613" s="48"/>
      <c r="B1613" s="45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  <c r="O1613" s="16"/>
      <c r="P1613" s="16"/>
      <c r="Q1613" s="16"/>
      <c r="R1613" s="16"/>
      <c r="S1613" s="16"/>
      <c r="T1613" s="16"/>
      <c r="U1613" s="16"/>
      <c r="V1613" s="16"/>
      <c r="W1613" s="16"/>
      <c r="X1613" s="16"/>
      <c r="Y1613" s="16"/>
      <c r="Z1613" s="183"/>
      <c r="AC1613" s="182"/>
      <c r="AD1613" s="64"/>
      <c r="AE1613" s="182"/>
      <c r="AF1613" s="182"/>
    </row>
    <row r="1614" spans="1:32" s="15" customFormat="1" ht="16.5">
      <c r="A1614" s="48"/>
      <c r="B1614" s="45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  <c r="O1614" s="16"/>
      <c r="P1614" s="16"/>
      <c r="Q1614" s="16"/>
      <c r="R1614" s="16"/>
      <c r="S1614" s="16"/>
      <c r="T1614" s="16"/>
      <c r="U1614" s="16"/>
      <c r="V1614" s="16"/>
      <c r="W1614" s="16"/>
      <c r="X1614" s="16"/>
      <c r="Y1614" s="16"/>
      <c r="Z1614" s="183"/>
      <c r="AC1614" s="182"/>
      <c r="AD1614" s="64"/>
      <c r="AE1614" s="182"/>
      <c r="AF1614" s="182"/>
    </row>
    <row r="1615" spans="1:32" s="15" customFormat="1" ht="16.5">
      <c r="A1615" s="48"/>
      <c r="B1615" s="45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  <c r="O1615" s="16"/>
      <c r="P1615" s="16"/>
      <c r="Q1615" s="16"/>
      <c r="R1615" s="16"/>
      <c r="S1615" s="16"/>
      <c r="T1615" s="16"/>
      <c r="U1615" s="16"/>
      <c r="V1615" s="16"/>
      <c r="W1615" s="16"/>
      <c r="X1615" s="16"/>
      <c r="Y1615" s="16"/>
      <c r="Z1615" s="183"/>
      <c r="AC1615" s="182"/>
      <c r="AD1615" s="64"/>
      <c r="AE1615" s="182"/>
      <c r="AF1615" s="182"/>
    </row>
    <row r="1616" spans="1:32" s="15" customFormat="1" ht="16.5">
      <c r="A1616" s="48"/>
      <c r="B1616" s="45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  <c r="O1616" s="16"/>
      <c r="P1616" s="16"/>
      <c r="Q1616" s="16"/>
      <c r="R1616" s="16"/>
      <c r="S1616" s="16"/>
      <c r="T1616" s="16"/>
      <c r="U1616" s="16"/>
      <c r="V1616" s="16"/>
      <c r="W1616" s="16"/>
      <c r="X1616" s="16"/>
      <c r="Y1616" s="16"/>
      <c r="Z1616" s="183"/>
      <c r="AC1616" s="182"/>
      <c r="AD1616" s="64"/>
      <c r="AE1616" s="182"/>
      <c r="AF1616" s="182"/>
    </row>
    <row r="1617" spans="1:32" s="15" customFormat="1" ht="16.5">
      <c r="A1617" s="48"/>
      <c r="B1617" s="45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  <c r="O1617" s="16"/>
      <c r="P1617" s="16"/>
      <c r="Q1617" s="16"/>
      <c r="R1617" s="16"/>
      <c r="S1617" s="16"/>
      <c r="T1617" s="16"/>
      <c r="U1617" s="16"/>
      <c r="V1617" s="16"/>
      <c r="W1617" s="16"/>
      <c r="X1617" s="16"/>
      <c r="Y1617" s="16"/>
      <c r="Z1617" s="183"/>
      <c r="AC1617" s="182"/>
      <c r="AD1617" s="64"/>
      <c r="AE1617" s="182"/>
      <c r="AF1617" s="182"/>
    </row>
    <row r="1618" spans="1:32" s="15" customFormat="1" ht="16.5">
      <c r="A1618" s="48"/>
      <c r="B1618" s="45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  <c r="O1618" s="16"/>
      <c r="P1618" s="16"/>
      <c r="Q1618" s="16"/>
      <c r="R1618" s="16"/>
      <c r="S1618" s="16"/>
      <c r="T1618" s="16"/>
      <c r="U1618" s="16"/>
      <c r="V1618" s="16"/>
      <c r="W1618" s="16"/>
      <c r="X1618" s="16"/>
      <c r="Y1618" s="16"/>
      <c r="Z1618" s="183"/>
      <c r="AC1618" s="182"/>
      <c r="AD1618" s="64"/>
      <c r="AE1618" s="182"/>
      <c r="AF1618" s="182"/>
    </row>
    <row r="1619" spans="1:32" s="15" customFormat="1" ht="16.5">
      <c r="A1619" s="48"/>
      <c r="B1619" s="45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  <c r="O1619" s="16"/>
      <c r="P1619" s="16"/>
      <c r="Q1619" s="16"/>
      <c r="R1619" s="16"/>
      <c r="S1619" s="16"/>
      <c r="T1619" s="16"/>
      <c r="U1619" s="16"/>
      <c r="V1619" s="16"/>
      <c r="W1619" s="16"/>
      <c r="X1619" s="16"/>
      <c r="Y1619" s="16"/>
      <c r="Z1619" s="183"/>
      <c r="AC1619" s="182"/>
      <c r="AD1619" s="64"/>
      <c r="AE1619" s="182"/>
      <c r="AF1619" s="182"/>
    </row>
    <row r="1620" spans="1:32" s="15" customFormat="1" ht="16.5">
      <c r="A1620" s="48"/>
      <c r="B1620" s="45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  <c r="O1620" s="16"/>
      <c r="P1620" s="16"/>
      <c r="Q1620" s="16"/>
      <c r="R1620" s="16"/>
      <c r="S1620" s="16"/>
      <c r="T1620" s="16"/>
      <c r="U1620" s="16"/>
      <c r="V1620" s="16"/>
      <c r="W1620" s="16"/>
      <c r="X1620" s="16"/>
      <c r="Y1620" s="16"/>
      <c r="Z1620" s="183"/>
      <c r="AC1620" s="182"/>
      <c r="AD1620" s="64"/>
      <c r="AE1620" s="182"/>
      <c r="AF1620" s="182"/>
    </row>
    <row r="1621" spans="1:32" s="15" customFormat="1" ht="16.5">
      <c r="A1621" s="48"/>
      <c r="B1621" s="45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  <c r="O1621" s="16"/>
      <c r="P1621" s="16"/>
      <c r="Q1621" s="16"/>
      <c r="R1621" s="16"/>
      <c r="S1621" s="16"/>
      <c r="T1621" s="16"/>
      <c r="U1621" s="16"/>
      <c r="V1621" s="16"/>
      <c r="W1621" s="16"/>
      <c r="X1621" s="16"/>
      <c r="Y1621" s="16"/>
      <c r="Z1621" s="183"/>
      <c r="AC1621" s="182"/>
      <c r="AD1621" s="64"/>
      <c r="AE1621" s="182"/>
      <c r="AF1621" s="182"/>
    </row>
    <row r="1622" spans="1:32" s="15" customFormat="1" ht="16.5">
      <c r="A1622" s="48"/>
      <c r="B1622" s="45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  <c r="O1622" s="16"/>
      <c r="P1622" s="16"/>
      <c r="Q1622" s="16"/>
      <c r="R1622" s="16"/>
      <c r="S1622" s="16"/>
      <c r="T1622" s="16"/>
      <c r="U1622" s="16"/>
      <c r="V1622" s="16"/>
      <c r="W1622" s="16"/>
      <c r="X1622" s="16"/>
      <c r="Y1622" s="16"/>
      <c r="Z1622" s="183"/>
      <c r="AC1622" s="182"/>
      <c r="AD1622" s="64"/>
      <c r="AE1622" s="182"/>
      <c r="AF1622" s="182"/>
    </row>
    <row r="1623" spans="1:32" s="15" customFormat="1" ht="16.5">
      <c r="A1623" s="48"/>
      <c r="B1623" s="45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  <c r="O1623" s="16"/>
      <c r="P1623" s="16"/>
      <c r="Q1623" s="16"/>
      <c r="R1623" s="16"/>
      <c r="S1623" s="16"/>
      <c r="T1623" s="16"/>
      <c r="U1623" s="16"/>
      <c r="V1623" s="16"/>
      <c r="W1623" s="16"/>
      <c r="X1623" s="16"/>
      <c r="Y1623" s="16"/>
      <c r="Z1623" s="183"/>
      <c r="AC1623" s="182"/>
      <c r="AD1623" s="64"/>
      <c r="AE1623" s="182"/>
      <c r="AF1623" s="182"/>
    </row>
    <row r="1624" spans="1:32" s="15" customFormat="1" ht="16.5">
      <c r="A1624" s="48"/>
      <c r="B1624" s="45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  <c r="O1624" s="16"/>
      <c r="P1624" s="16"/>
      <c r="Q1624" s="16"/>
      <c r="R1624" s="16"/>
      <c r="S1624" s="16"/>
      <c r="T1624" s="16"/>
      <c r="U1624" s="16"/>
      <c r="V1624" s="16"/>
      <c r="W1624" s="16"/>
      <c r="X1624" s="16"/>
      <c r="Y1624" s="16"/>
      <c r="Z1624" s="183"/>
      <c r="AC1624" s="182"/>
      <c r="AD1624" s="64"/>
      <c r="AE1624" s="182"/>
      <c r="AF1624" s="182"/>
    </row>
    <row r="1625" spans="1:32" s="15" customFormat="1" ht="16.5">
      <c r="A1625" s="48"/>
      <c r="B1625" s="45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  <c r="O1625" s="16"/>
      <c r="P1625" s="16"/>
      <c r="Q1625" s="16"/>
      <c r="R1625" s="16"/>
      <c r="S1625" s="16"/>
      <c r="T1625" s="16"/>
      <c r="U1625" s="16"/>
      <c r="V1625" s="16"/>
      <c r="W1625" s="16"/>
      <c r="X1625" s="16"/>
      <c r="Y1625" s="16"/>
      <c r="Z1625" s="183"/>
      <c r="AC1625" s="182"/>
      <c r="AD1625" s="64"/>
      <c r="AE1625" s="182"/>
      <c r="AF1625" s="182"/>
    </row>
    <row r="1626" spans="1:32" s="15" customFormat="1" ht="16.5">
      <c r="A1626" s="48"/>
      <c r="B1626" s="45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  <c r="O1626" s="16"/>
      <c r="P1626" s="16"/>
      <c r="Q1626" s="16"/>
      <c r="R1626" s="16"/>
      <c r="S1626" s="16"/>
      <c r="T1626" s="16"/>
      <c r="U1626" s="16"/>
      <c r="V1626" s="16"/>
      <c r="W1626" s="16"/>
      <c r="X1626" s="16"/>
      <c r="Y1626" s="16"/>
      <c r="Z1626" s="183"/>
      <c r="AC1626" s="182"/>
      <c r="AD1626" s="64"/>
      <c r="AE1626" s="182"/>
      <c r="AF1626" s="182"/>
    </row>
    <row r="1627" spans="1:32" s="15" customFormat="1" ht="16.5">
      <c r="A1627" s="48"/>
      <c r="B1627" s="45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  <c r="O1627" s="16"/>
      <c r="P1627" s="16"/>
      <c r="Q1627" s="16"/>
      <c r="R1627" s="16"/>
      <c r="S1627" s="16"/>
      <c r="T1627" s="16"/>
      <c r="U1627" s="16"/>
      <c r="V1627" s="16"/>
      <c r="W1627" s="16"/>
      <c r="X1627" s="16"/>
      <c r="Y1627" s="16"/>
      <c r="Z1627" s="183"/>
      <c r="AC1627" s="182"/>
      <c r="AD1627" s="64"/>
      <c r="AE1627" s="182"/>
      <c r="AF1627" s="182"/>
    </row>
    <row r="1628" spans="1:32" s="15" customFormat="1" ht="16.5">
      <c r="A1628" s="48"/>
      <c r="B1628" s="45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  <c r="O1628" s="16"/>
      <c r="P1628" s="16"/>
      <c r="Q1628" s="16"/>
      <c r="R1628" s="16"/>
      <c r="S1628" s="16"/>
      <c r="T1628" s="16"/>
      <c r="U1628" s="16"/>
      <c r="V1628" s="16"/>
      <c r="W1628" s="16"/>
      <c r="X1628" s="16"/>
      <c r="Y1628" s="16"/>
      <c r="Z1628" s="183"/>
      <c r="AC1628" s="182"/>
      <c r="AD1628" s="64"/>
      <c r="AE1628" s="182"/>
      <c r="AF1628" s="182"/>
    </row>
    <row r="1629" spans="1:32" s="15" customFormat="1" ht="16.5">
      <c r="A1629" s="48"/>
      <c r="B1629" s="45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  <c r="O1629" s="16"/>
      <c r="P1629" s="16"/>
      <c r="Q1629" s="16"/>
      <c r="R1629" s="16"/>
      <c r="S1629" s="16"/>
      <c r="T1629" s="16"/>
      <c r="U1629" s="16"/>
      <c r="V1629" s="16"/>
      <c r="W1629" s="16"/>
      <c r="X1629" s="16"/>
      <c r="Y1629" s="16"/>
      <c r="Z1629" s="183"/>
      <c r="AC1629" s="182"/>
      <c r="AD1629" s="64"/>
      <c r="AE1629" s="182"/>
      <c r="AF1629" s="182"/>
    </row>
    <row r="1630" spans="1:32" s="15" customFormat="1" ht="16.5">
      <c r="A1630" s="48"/>
      <c r="B1630" s="45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  <c r="O1630" s="16"/>
      <c r="P1630" s="16"/>
      <c r="Q1630" s="16"/>
      <c r="R1630" s="16"/>
      <c r="S1630" s="16"/>
      <c r="T1630" s="16"/>
      <c r="U1630" s="16"/>
      <c r="V1630" s="16"/>
      <c r="W1630" s="16"/>
      <c r="X1630" s="16"/>
      <c r="Y1630" s="16"/>
      <c r="Z1630" s="183"/>
      <c r="AC1630" s="182"/>
      <c r="AD1630" s="64"/>
      <c r="AE1630" s="182"/>
      <c r="AF1630" s="182"/>
    </row>
    <row r="1631" spans="1:32" s="15" customFormat="1" ht="16.5">
      <c r="A1631" s="48"/>
      <c r="B1631" s="45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  <c r="O1631" s="16"/>
      <c r="P1631" s="16"/>
      <c r="Q1631" s="16"/>
      <c r="R1631" s="16"/>
      <c r="S1631" s="16"/>
      <c r="T1631" s="16"/>
      <c r="U1631" s="16"/>
      <c r="V1631" s="16"/>
      <c r="W1631" s="16"/>
      <c r="X1631" s="16"/>
      <c r="Y1631" s="16"/>
      <c r="Z1631" s="183"/>
      <c r="AC1631" s="182"/>
      <c r="AD1631" s="64"/>
      <c r="AE1631" s="182"/>
      <c r="AF1631" s="182"/>
    </row>
    <row r="1632" spans="1:32" s="15" customFormat="1" ht="16.5">
      <c r="A1632" s="48"/>
      <c r="B1632" s="45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  <c r="O1632" s="16"/>
      <c r="P1632" s="16"/>
      <c r="Q1632" s="16"/>
      <c r="R1632" s="16"/>
      <c r="S1632" s="16"/>
      <c r="T1632" s="16"/>
      <c r="U1632" s="16"/>
      <c r="V1632" s="16"/>
      <c r="W1632" s="16"/>
      <c r="X1632" s="16"/>
      <c r="Y1632" s="16"/>
      <c r="Z1632" s="183"/>
      <c r="AC1632" s="182"/>
      <c r="AD1632" s="64"/>
      <c r="AE1632" s="182"/>
      <c r="AF1632" s="182"/>
    </row>
    <row r="1633" spans="1:32" s="15" customFormat="1" ht="16.5">
      <c r="A1633" s="48"/>
      <c r="B1633" s="45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  <c r="O1633" s="16"/>
      <c r="P1633" s="16"/>
      <c r="Q1633" s="16"/>
      <c r="R1633" s="16"/>
      <c r="S1633" s="16"/>
      <c r="T1633" s="16"/>
      <c r="U1633" s="16"/>
      <c r="V1633" s="16"/>
      <c r="W1633" s="16"/>
      <c r="X1633" s="16"/>
      <c r="Y1633" s="16"/>
      <c r="Z1633" s="183"/>
      <c r="AC1633" s="182"/>
      <c r="AD1633" s="64"/>
      <c r="AE1633" s="182"/>
      <c r="AF1633" s="182"/>
    </row>
    <row r="1634" spans="1:32" s="15" customFormat="1" ht="16.5">
      <c r="A1634" s="48"/>
      <c r="B1634" s="45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  <c r="O1634" s="16"/>
      <c r="P1634" s="16"/>
      <c r="Q1634" s="16"/>
      <c r="R1634" s="16"/>
      <c r="S1634" s="16"/>
      <c r="T1634" s="16"/>
      <c r="U1634" s="16"/>
      <c r="V1634" s="16"/>
      <c r="W1634" s="16"/>
      <c r="X1634" s="16"/>
      <c r="Y1634" s="16"/>
      <c r="Z1634" s="183"/>
      <c r="AC1634" s="182"/>
      <c r="AD1634" s="64"/>
      <c r="AE1634" s="182"/>
      <c r="AF1634" s="182"/>
    </row>
    <row r="1635" spans="1:32" s="15" customFormat="1" ht="16.5">
      <c r="A1635" s="48"/>
      <c r="B1635" s="45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  <c r="O1635" s="16"/>
      <c r="P1635" s="16"/>
      <c r="Q1635" s="16"/>
      <c r="R1635" s="16"/>
      <c r="S1635" s="16"/>
      <c r="T1635" s="16"/>
      <c r="U1635" s="16"/>
      <c r="V1635" s="16"/>
      <c r="W1635" s="16"/>
      <c r="X1635" s="16"/>
      <c r="Y1635" s="16"/>
      <c r="Z1635" s="183"/>
      <c r="AC1635" s="182"/>
      <c r="AD1635" s="64"/>
      <c r="AE1635" s="182"/>
      <c r="AF1635" s="182"/>
    </row>
    <row r="1636" spans="1:32" s="15" customFormat="1" ht="16.5">
      <c r="A1636" s="48"/>
      <c r="B1636" s="45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  <c r="O1636" s="16"/>
      <c r="P1636" s="16"/>
      <c r="Q1636" s="16"/>
      <c r="R1636" s="16"/>
      <c r="S1636" s="16"/>
      <c r="T1636" s="16"/>
      <c r="U1636" s="16"/>
      <c r="V1636" s="16"/>
      <c r="W1636" s="16"/>
      <c r="X1636" s="16"/>
      <c r="Y1636" s="16"/>
      <c r="Z1636" s="183"/>
      <c r="AC1636" s="182"/>
      <c r="AD1636" s="64"/>
      <c r="AE1636" s="182"/>
      <c r="AF1636" s="182"/>
    </row>
    <row r="1637" spans="1:32" s="15" customFormat="1" ht="16.5">
      <c r="A1637" s="48"/>
      <c r="B1637" s="45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  <c r="O1637" s="16"/>
      <c r="P1637" s="16"/>
      <c r="Q1637" s="16"/>
      <c r="R1637" s="16"/>
      <c r="S1637" s="16"/>
      <c r="T1637" s="16"/>
      <c r="U1637" s="16"/>
      <c r="V1637" s="16"/>
      <c r="W1637" s="16"/>
      <c r="X1637" s="16"/>
      <c r="Y1637" s="16"/>
      <c r="Z1637" s="183"/>
      <c r="AC1637" s="182"/>
      <c r="AD1637" s="64"/>
      <c r="AE1637" s="182"/>
      <c r="AF1637" s="182"/>
    </row>
    <row r="1638" spans="1:32" s="15" customFormat="1" ht="16.5">
      <c r="A1638" s="48"/>
      <c r="B1638" s="45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  <c r="O1638" s="16"/>
      <c r="P1638" s="16"/>
      <c r="Q1638" s="16"/>
      <c r="R1638" s="16"/>
      <c r="S1638" s="16"/>
      <c r="T1638" s="16"/>
      <c r="U1638" s="16"/>
      <c r="V1638" s="16"/>
      <c r="W1638" s="16"/>
      <c r="X1638" s="16"/>
      <c r="Y1638" s="16"/>
      <c r="Z1638" s="183"/>
      <c r="AC1638" s="182"/>
      <c r="AD1638" s="64"/>
      <c r="AE1638" s="182"/>
      <c r="AF1638" s="182"/>
    </row>
    <row r="1639" spans="1:32" s="15" customFormat="1" ht="16.5">
      <c r="A1639" s="48"/>
      <c r="B1639" s="45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  <c r="O1639" s="16"/>
      <c r="P1639" s="16"/>
      <c r="Q1639" s="16"/>
      <c r="R1639" s="16"/>
      <c r="S1639" s="16"/>
      <c r="T1639" s="16"/>
      <c r="U1639" s="16"/>
      <c r="V1639" s="16"/>
      <c r="W1639" s="16"/>
      <c r="X1639" s="16"/>
      <c r="Y1639" s="16"/>
      <c r="Z1639" s="183"/>
      <c r="AC1639" s="182"/>
      <c r="AD1639" s="64"/>
      <c r="AE1639" s="182"/>
      <c r="AF1639" s="182"/>
    </row>
    <row r="1640" spans="1:32" s="15" customFormat="1" ht="16.5">
      <c r="A1640" s="48"/>
      <c r="B1640" s="45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  <c r="O1640" s="16"/>
      <c r="P1640" s="16"/>
      <c r="Q1640" s="16"/>
      <c r="R1640" s="16"/>
      <c r="S1640" s="16"/>
      <c r="T1640" s="16"/>
      <c r="U1640" s="16"/>
      <c r="V1640" s="16"/>
      <c r="W1640" s="16"/>
      <c r="X1640" s="16"/>
      <c r="Y1640" s="16"/>
      <c r="Z1640" s="183"/>
      <c r="AC1640" s="182"/>
      <c r="AD1640" s="64"/>
      <c r="AE1640" s="182"/>
      <c r="AF1640" s="182"/>
    </row>
    <row r="1641" spans="1:32" s="15" customFormat="1" ht="16.5">
      <c r="A1641" s="48"/>
      <c r="B1641" s="45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  <c r="O1641" s="16"/>
      <c r="P1641" s="16"/>
      <c r="Q1641" s="16"/>
      <c r="R1641" s="16"/>
      <c r="S1641" s="16"/>
      <c r="T1641" s="16"/>
      <c r="U1641" s="16"/>
      <c r="V1641" s="16"/>
      <c r="W1641" s="16"/>
      <c r="X1641" s="16"/>
      <c r="Y1641" s="16"/>
      <c r="Z1641" s="183"/>
      <c r="AC1641" s="182"/>
      <c r="AD1641" s="64"/>
      <c r="AE1641" s="182"/>
      <c r="AF1641" s="182"/>
    </row>
    <row r="1642" spans="1:32" s="15" customFormat="1" ht="16.5">
      <c r="A1642" s="48"/>
      <c r="B1642" s="45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  <c r="O1642" s="16"/>
      <c r="P1642" s="16"/>
      <c r="Q1642" s="16"/>
      <c r="R1642" s="16"/>
      <c r="S1642" s="16"/>
      <c r="T1642" s="16"/>
      <c r="U1642" s="16"/>
      <c r="V1642" s="16"/>
      <c r="W1642" s="16"/>
      <c r="X1642" s="16"/>
      <c r="Y1642" s="16"/>
      <c r="Z1642" s="183"/>
      <c r="AC1642" s="182"/>
      <c r="AD1642" s="64"/>
      <c r="AE1642" s="182"/>
      <c r="AF1642" s="182"/>
    </row>
    <row r="1643" spans="1:32" s="15" customFormat="1" ht="16.5">
      <c r="A1643" s="48"/>
      <c r="B1643" s="45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  <c r="O1643" s="16"/>
      <c r="P1643" s="16"/>
      <c r="Q1643" s="16"/>
      <c r="R1643" s="16"/>
      <c r="S1643" s="16"/>
      <c r="T1643" s="16"/>
      <c r="U1643" s="16"/>
      <c r="V1643" s="16"/>
      <c r="W1643" s="16"/>
      <c r="X1643" s="16"/>
      <c r="Y1643" s="16"/>
      <c r="Z1643" s="183"/>
      <c r="AC1643" s="182"/>
      <c r="AD1643" s="64"/>
      <c r="AE1643" s="182"/>
      <c r="AF1643" s="182"/>
    </row>
    <row r="1644" spans="1:32" s="15" customFormat="1" ht="16.5">
      <c r="A1644" s="48"/>
      <c r="B1644" s="45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  <c r="O1644" s="16"/>
      <c r="P1644" s="16"/>
      <c r="Q1644" s="16"/>
      <c r="R1644" s="16"/>
      <c r="S1644" s="16"/>
      <c r="T1644" s="16"/>
      <c r="U1644" s="16"/>
      <c r="V1644" s="16"/>
      <c r="W1644" s="16"/>
      <c r="X1644" s="16"/>
      <c r="Y1644" s="16"/>
      <c r="Z1644" s="183"/>
      <c r="AC1644" s="182"/>
      <c r="AD1644" s="64"/>
      <c r="AE1644" s="182"/>
      <c r="AF1644" s="182"/>
    </row>
    <row r="1645" spans="1:32" s="15" customFormat="1" ht="16.5">
      <c r="A1645" s="48"/>
      <c r="B1645" s="45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  <c r="O1645" s="16"/>
      <c r="P1645" s="16"/>
      <c r="Q1645" s="16"/>
      <c r="R1645" s="16"/>
      <c r="S1645" s="16"/>
      <c r="T1645" s="16"/>
      <c r="U1645" s="16"/>
      <c r="V1645" s="16"/>
      <c r="W1645" s="16"/>
      <c r="X1645" s="16"/>
      <c r="Y1645" s="16"/>
      <c r="Z1645" s="183"/>
      <c r="AC1645" s="182"/>
      <c r="AD1645" s="64"/>
      <c r="AE1645" s="182"/>
      <c r="AF1645" s="182"/>
    </row>
    <row r="1646" spans="1:32" s="15" customFormat="1" ht="16.5">
      <c r="A1646" s="48"/>
      <c r="B1646" s="45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  <c r="O1646" s="16"/>
      <c r="P1646" s="16"/>
      <c r="Q1646" s="16"/>
      <c r="R1646" s="16"/>
      <c r="S1646" s="16"/>
      <c r="T1646" s="16"/>
      <c r="U1646" s="16"/>
      <c r="V1646" s="16"/>
      <c r="W1646" s="16"/>
      <c r="X1646" s="16"/>
      <c r="Y1646" s="16"/>
      <c r="Z1646" s="183"/>
      <c r="AC1646" s="182"/>
      <c r="AD1646" s="64"/>
      <c r="AE1646" s="182"/>
      <c r="AF1646" s="182"/>
    </row>
    <row r="1647" spans="1:32" s="15" customFormat="1" ht="16.5">
      <c r="A1647" s="48"/>
      <c r="B1647" s="45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  <c r="O1647" s="16"/>
      <c r="P1647" s="16"/>
      <c r="Q1647" s="16"/>
      <c r="R1647" s="16"/>
      <c r="S1647" s="16"/>
      <c r="T1647" s="16"/>
      <c r="U1647" s="16"/>
      <c r="V1647" s="16"/>
      <c r="W1647" s="16"/>
      <c r="X1647" s="16"/>
      <c r="Y1647" s="16"/>
      <c r="Z1647" s="183"/>
      <c r="AC1647" s="182"/>
      <c r="AD1647" s="64"/>
      <c r="AE1647" s="182"/>
      <c r="AF1647" s="182"/>
    </row>
    <row r="1648" spans="1:32" s="15" customFormat="1" ht="16.5">
      <c r="A1648" s="48"/>
      <c r="B1648" s="45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  <c r="O1648" s="16"/>
      <c r="P1648" s="16"/>
      <c r="Q1648" s="16"/>
      <c r="R1648" s="16"/>
      <c r="S1648" s="16"/>
      <c r="T1648" s="16"/>
      <c r="U1648" s="16"/>
      <c r="V1648" s="16"/>
      <c r="W1648" s="16"/>
      <c r="X1648" s="16"/>
      <c r="Y1648" s="16"/>
      <c r="Z1648" s="183"/>
      <c r="AC1648" s="182"/>
      <c r="AD1648" s="64"/>
      <c r="AE1648" s="182"/>
      <c r="AF1648" s="182"/>
    </row>
    <row r="1649" spans="1:32" s="15" customFormat="1" ht="16.5">
      <c r="A1649" s="48"/>
      <c r="B1649" s="45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  <c r="O1649" s="16"/>
      <c r="P1649" s="16"/>
      <c r="Q1649" s="16"/>
      <c r="R1649" s="16"/>
      <c r="S1649" s="16"/>
      <c r="T1649" s="16"/>
      <c r="U1649" s="16"/>
      <c r="V1649" s="16"/>
      <c r="W1649" s="16"/>
      <c r="X1649" s="16"/>
      <c r="Y1649" s="16"/>
      <c r="Z1649" s="183"/>
      <c r="AC1649" s="182"/>
      <c r="AD1649" s="64"/>
      <c r="AE1649" s="182"/>
      <c r="AF1649" s="182"/>
    </row>
    <row r="1650" spans="1:32" s="15" customFormat="1" ht="16.5">
      <c r="A1650" s="48"/>
      <c r="B1650" s="45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  <c r="O1650" s="16"/>
      <c r="P1650" s="16"/>
      <c r="Q1650" s="16"/>
      <c r="R1650" s="16"/>
      <c r="S1650" s="16"/>
      <c r="T1650" s="16"/>
      <c r="U1650" s="16"/>
      <c r="V1650" s="16"/>
      <c r="W1650" s="16"/>
      <c r="X1650" s="16"/>
      <c r="Y1650" s="16"/>
      <c r="Z1650" s="183"/>
      <c r="AC1650" s="182"/>
      <c r="AD1650" s="64"/>
      <c r="AE1650" s="182"/>
      <c r="AF1650" s="182"/>
    </row>
    <row r="1651" spans="1:32" s="15" customFormat="1" ht="16.5">
      <c r="A1651" s="48"/>
      <c r="B1651" s="45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  <c r="O1651" s="16"/>
      <c r="P1651" s="16"/>
      <c r="Q1651" s="16"/>
      <c r="R1651" s="16"/>
      <c r="S1651" s="16"/>
      <c r="T1651" s="16"/>
      <c r="U1651" s="16"/>
      <c r="V1651" s="16"/>
      <c r="W1651" s="16"/>
      <c r="X1651" s="16"/>
      <c r="Y1651" s="16"/>
      <c r="Z1651" s="183"/>
      <c r="AC1651" s="182"/>
      <c r="AD1651" s="64"/>
      <c r="AE1651" s="182"/>
      <c r="AF1651" s="182"/>
    </row>
    <row r="1652" spans="1:32" s="15" customFormat="1" ht="16.5">
      <c r="A1652" s="48"/>
      <c r="B1652" s="45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  <c r="O1652" s="16"/>
      <c r="P1652" s="16"/>
      <c r="Q1652" s="16"/>
      <c r="R1652" s="16"/>
      <c r="S1652" s="16"/>
      <c r="T1652" s="16"/>
      <c r="U1652" s="16"/>
      <c r="V1652" s="16"/>
      <c r="W1652" s="16"/>
      <c r="X1652" s="16"/>
      <c r="Y1652" s="16"/>
      <c r="Z1652" s="183"/>
      <c r="AC1652" s="182"/>
      <c r="AD1652" s="64"/>
      <c r="AE1652" s="182"/>
      <c r="AF1652" s="182"/>
    </row>
    <row r="1653" spans="1:32" s="15" customFormat="1" ht="16.5">
      <c r="A1653" s="48"/>
      <c r="B1653" s="45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  <c r="O1653" s="16"/>
      <c r="P1653" s="16"/>
      <c r="Q1653" s="16"/>
      <c r="R1653" s="16"/>
      <c r="S1653" s="16"/>
      <c r="T1653" s="16"/>
      <c r="U1653" s="16"/>
      <c r="V1653" s="16"/>
      <c r="W1653" s="16"/>
      <c r="X1653" s="16"/>
      <c r="Y1653" s="16"/>
      <c r="Z1653" s="183"/>
      <c r="AC1653" s="182"/>
      <c r="AD1653" s="64"/>
      <c r="AE1653" s="182"/>
      <c r="AF1653" s="182"/>
    </row>
    <row r="1654" spans="1:32" s="15" customFormat="1" ht="16.5">
      <c r="A1654" s="48"/>
      <c r="B1654" s="45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  <c r="O1654" s="16"/>
      <c r="P1654" s="16"/>
      <c r="Q1654" s="16"/>
      <c r="R1654" s="16"/>
      <c r="S1654" s="16"/>
      <c r="T1654" s="16"/>
      <c r="U1654" s="16"/>
      <c r="V1654" s="16"/>
      <c r="W1654" s="16"/>
      <c r="X1654" s="16"/>
      <c r="Y1654" s="16"/>
      <c r="Z1654" s="183"/>
      <c r="AC1654" s="182"/>
      <c r="AD1654" s="64"/>
      <c r="AE1654" s="182"/>
      <c r="AF1654" s="182"/>
    </row>
    <row r="1655" spans="1:32" s="15" customFormat="1" ht="16.5">
      <c r="A1655" s="48"/>
      <c r="B1655" s="45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  <c r="O1655" s="16"/>
      <c r="P1655" s="16"/>
      <c r="Q1655" s="16"/>
      <c r="R1655" s="16"/>
      <c r="S1655" s="16"/>
      <c r="T1655" s="16"/>
      <c r="U1655" s="16"/>
      <c r="V1655" s="16"/>
      <c r="W1655" s="16"/>
      <c r="X1655" s="16"/>
      <c r="Y1655" s="16"/>
      <c r="Z1655" s="183"/>
      <c r="AC1655" s="182"/>
      <c r="AD1655" s="64"/>
      <c r="AE1655" s="182"/>
      <c r="AF1655" s="182"/>
    </row>
    <row r="1656" spans="1:32" s="15" customFormat="1" ht="16.5">
      <c r="A1656" s="48"/>
      <c r="B1656" s="45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  <c r="O1656" s="16"/>
      <c r="P1656" s="16"/>
      <c r="Q1656" s="16"/>
      <c r="R1656" s="16"/>
      <c r="S1656" s="16"/>
      <c r="T1656" s="16"/>
      <c r="U1656" s="16"/>
      <c r="V1656" s="16"/>
      <c r="W1656" s="16"/>
      <c r="X1656" s="16"/>
      <c r="Y1656" s="16"/>
      <c r="Z1656" s="183"/>
      <c r="AC1656" s="182"/>
      <c r="AD1656" s="64"/>
      <c r="AE1656" s="182"/>
      <c r="AF1656" s="182"/>
    </row>
    <row r="1657" spans="1:32" s="15" customFormat="1" ht="16.5">
      <c r="A1657" s="48"/>
      <c r="B1657" s="45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  <c r="O1657" s="16"/>
      <c r="P1657" s="16"/>
      <c r="Q1657" s="16"/>
      <c r="R1657" s="16"/>
      <c r="S1657" s="16"/>
      <c r="T1657" s="16"/>
      <c r="U1657" s="16"/>
      <c r="V1657" s="16"/>
      <c r="W1657" s="16"/>
      <c r="X1657" s="16"/>
      <c r="Y1657" s="16"/>
      <c r="Z1657" s="183"/>
      <c r="AC1657" s="182"/>
      <c r="AD1657" s="64"/>
      <c r="AE1657" s="182"/>
      <c r="AF1657" s="182"/>
    </row>
    <row r="1658" spans="1:32" s="15" customFormat="1" ht="16.5">
      <c r="A1658" s="48"/>
      <c r="B1658" s="45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  <c r="O1658" s="16"/>
      <c r="P1658" s="16"/>
      <c r="Q1658" s="16"/>
      <c r="R1658" s="16"/>
      <c r="S1658" s="16"/>
      <c r="T1658" s="16"/>
      <c r="U1658" s="16"/>
      <c r="V1658" s="16"/>
      <c r="W1658" s="16"/>
      <c r="X1658" s="16"/>
      <c r="Y1658" s="16"/>
      <c r="Z1658" s="183"/>
      <c r="AC1658" s="182"/>
      <c r="AD1658" s="64"/>
      <c r="AE1658" s="182"/>
      <c r="AF1658" s="182"/>
    </row>
    <row r="1659" spans="1:32" s="15" customFormat="1" ht="16.5">
      <c r="A1659" s="48"/>
      <c r="B1659" s="45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  <c r="O1659" s="16"/>
      <c r="P1659" s="16"/>
      <c r="Q1659" s="16"/>
      <c r="R1659" s="16"/>
      <c r="S1659" s="16"/>
      <c r="T1659" s="16"/>
      <c r="U1659" s="16"/>
      <c r="V1659" s="16"/>
      <c r="W1659" s="16"/>
      <c r="X1659" s="16"/>
      <c r="Y1659" s="16"/>
      <c r="Z1659" s="183"/>
      <c r="AC1659" s="182"/>
      <c r="AD1659" s="64"/>
      <c r="AE1659" s="182"/>
      <c r="AF1659" s="182"/>
    </row>
    <row r="1660" spans="1:32" s="15" customFormat="1" ht="16.5">
      <c r="A1660" s="48"/>
      <c r="B1660" s="45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  <c r="O1660" s="16"/>
      <c r="P1660" s="16"/>
      <c r="Q1660" s="16"/>
      <c r="R1660" s="16"/>
      <c r="S1660" s="16"/>
      <c r="T1660" s="16"/>
      <c r="U1660" s="16"/>
      <c r="V1660" s="16"/>
      <c r="W1660" s="16"/>
      <c r="X1660" s="16"/>
      <c r="Y1660" s="16"/>
      <c r="Z1660" s="183"/>
      <c r="AC1660" s="182"/>
      <c r="AD1660" s="64"/>
      <c r="AE1660" s="182"/>
      <c r="AF1660" s="182"/>
    </row>
    <row r="1661" spans="1:32" s="15" customFormat="1" ht="16.5">
      <c r="A1661" s="48"/>
      <c r="B1661" s="45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  <c r="O1661" s="16"/>
      <c r="P1661" s="16"/>
      <c r="Q1661" s="16"/>
      <c r="R1661" s="16"/>
      <c r="S1661" s="16"/>
      <c r="T1661" s="16"/>
      <c r="U1661" s="16"/>
      <c r="V1661" s="16"/>
      <c r="W1661" s="16"/>
      <c r="X1661" s="16"/>
      <c r="Y1661" s="16"/>
      <c r="Z1661" s="183"/>
      <c r="AC1661" s="182"/>
      <c r="AD1661" s="64"/>
      <c r="AE1661" s="182"/>
      <c r="AF1661" s="182"/>
    </row>
    <row r="1662" spans="1:32" s="15" customFormat="1" ht="16.5">
      <c r="A1662" s="48"/>
      <c r="B1662" s="45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  <c r="O1662" s="16"/>
      <c r="P1662" s="16"/>
      <c r="Q1662" s="16"/>
      <c r="R1662" s="16"/>
      <c r="S1662" s="16"/>
      <c r="T1662" s="16"/>
      <c r="U1662" s="16"/>
      <c r="V1662" s="16"/>
      <c r="W1662" s="16"/>
      <c r="X1662" s="16"/>
      <c r="Y1662" s="16"/>
      <c r="Z1662" s="183"/>
      <c r="AC1662" s="182"/>
      <c r="AD1662" s="64"/>
      <c r="AE1662" s="182"/>
      <c r="AF1662" s="182"/>
    </row>
    <row r="1663" spans="1:32" s="15" customFormat="1" ht="16.5">
      <c r="A1663" s="48"/>
      <c r="B1663" s="45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  <c r="O1663" s="16"/>
      <c r="P1663" s="16"/>
      <c r="Q1663" s="16"/>
      <c r="R1663" s="16"/>
      <c r="S1663" s="16"/>
      <c r="T1663" s="16"/>
      <c r="U1663" s="16"/>
      <c r="V1663" s="16"/>
      <c r="W1663" s="16"/>
      <c r="X1663" s="16"/>
      <c r="Y1663" s="16"/>
      <c r="Z1663" s="183"/>
      <c r="AC1663" s="182"/>
      <c r="AD1663" s="64"/>
      <c r="AE1663" s="182"/>
      <c r="AF1663" s="182"/>
    </row>
    <row r="1664" spans="1:32" s="15" customFormat="1" ht="16.5">
      <c r="A1664" s="48"/>
      <c r="B1664" s="45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  <c r="O1664" s="16"/>
      <c r="P1664" s="16"/>
      <c r="Q1664" s="16"/>
      <c r="R1664" s="16"/>
      <c r="S1664" s="16"/>
      <c r="T1664" s="16"/>
      <c r="U1664" s="16"/>
      <c r="V1664" s="16"/>
      <c r="W1664" s="16"/>
      <c r="X1664" s="16"/>
      <c r="Y1664" s="16"/>
      <c r="Z1664" s="183"/>
      <c r="AC1664" s="182"/>
      <c r="AD1664" s="64"/>
      <c r="AE1664" s="182"/>
      <c r="AF1664" s="182"/>
    </row>
    <row r="1665" spans="1:32" s="15" customFormat="1" ht="16.5">
      <c r="A1665" s="48"/>
      <c r="B1665" s="45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  <c r="O1665" s="16"/>
      <c r="P1665" s="16"/>
      <c r="Q1665" s="16"/>
      <c r="R1665" s="16"/>
      <c r="S1665" s="16"/>
      <c r="T1665" s="16"/>
      <c r="U1665" s="16"/>
      <c r="V1665" s="16"/>
      <c r="W1665" s="16"/>
      <c r="X1665" s="16"/>
      <c r="Y1665" s="16"/>
      <c r="Z1665" s="183"/>
      <c r="AC1665" s="182"/>
      <c r="AD1665" s="64"/>
      <c r="AE1665" s="182"/>
      <c r="AF1665" s="182"/>
    </row>
    <row r="1666" spans="1:32" s="15" customFormat="1" ht="16.5">
      <c r="A1666" s="48"/>
      <c r="B1666" s="45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  <c r="O1666" s="16"/>
      <c r="P1666" s="16"/>
      <c r="Q1666" s="16"/>
      <c r="R1666" s="16"/>
      <c r="S1666" s="16"/>
      <c r="T1666" s="16"/>
      <c r="U1666" s="16"/>
      <c r="V1666" s="16"/>
      <c r="W1666" s="16"/>
      <c r="X1666" s="16"/>
      <c r="Y1666" s="16"/>
      <c r="Z1666" s="183"/>
      <c r="AC1666" s="182"/>
      <c r="AD1666" s="64"/>
      <c r="AE1666" s="182"/>
      <c r="AF1666" s="182"/>
    </row>
    <row r="1667" spans="1:32" s="15" customFormat="1" ht="16.5">
      <c r="A1667" s="48"/>
      <c r="B1667" s="45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  <c r="O1667" s="16"/>
      <c r="P1667" s="16"/>
      <c r="Q1667" s="16"/>
      <c r="R1667" s="16"/>
      <c r="S1667" s="16"/>
      <c r="T1667" s="16"/>
      <c r="U1667" s="16"/>
      <c r="V1667" s="16"/>
      <c r="W1667" s="16"/>
      <c r="X1667" s="16"/>
      <c r="Y1667" s="16"/>
      <c r="Z1667" s="183"/>
      <c r="AC1667" s="182"/>
      <c r="AD1667" s="64"/>
      <c r="AE1667" s="182"/>
      <c r="AF1667" s="182"/>
    </row>
    <row r="1668" spans="1:32" s="15" customFormat="1" ht="16.5">
      <c r="A1668" s="48"/>
      <c r="B1668" s="45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  <c r="O1668" s="16"/>
      <c r="P1668" s="16"/>
      <c r="Q1668" s="16"/>
      <c r="R1668" s="16"/>
      <c r="S1668" s="16"/>
      <c r="T1668" s="16"/>
      <c r="U1668" s="16"/>
      <c r="V1668" s="16"/>
      <c r="W1668" s="16"/>
      <c r="X1668" s="16"/>
      <c r="Y1668" s="16"/>
      <c r="Z1668" s="183"/>
      <c r="AC1668" s="182"/>
      <c r="AD1668" s="64"/>
      <c r="AE1668" s="182"/>
      <c r="AF1668" s="182"/>
    </row>
    <row r="1669" spans="1:32" s="15" customFormat="1" ht="16.5">
      <c r="A1669" s="48"/>
      <c r="B1669" s="45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  <c r="O1669" s="16"/>
      <c r="P1669" s="16"/>
      <c r="Q1669" s="16"/>
      <c r="R1669" s="16"/>
      <c r="S1669" s="16"/>
      <c r="T1669" s="16"/>
      <c r="U1669" s="16"/>
      <c r="V1669" s="16"/>
      <c r="W1669" s="16"/>
      <c r="X1669" s="16"/>
      <c r="Y1669" s="16"/>
      <c r="Z1669" s="183"/>
      <c r="AC1669" s="182"/>
      <c r="AD1669" s="64"/>
      <c r="AE1669" s="182"/>
      <c r="AF1669" s="182"/>
    </row>
    <row r="1670" spans="1:32" s="15" customFormat="1" ht="16.5">
      <c r="A1670" s="48"/>
      <c r="B1670" s="45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  <c r="O1670" s="16"/>
      <c r="P1670" s="16"/>
      <c r="Q1670" s="16"/>
      <c r="R1670" s="16"/>
      <c r="S1670" s="16"/>
      <c r="T1670" s="16"/>
      <c r="U1670" s="16"/>
      <c r="V1670" s="16"/>
      <c r="W1670" s="16"/>
      <c r="X1670" s="16"/>
      <c r="Y1670" s="16"/>
      <c r="Z1670" s="183"/>
      <c r="AC1670" s="182"/>
      <c r="AD1670" s="64"/>
      <c r="AE1670" s="182"/>
      <c r="AF1670" s="182"/>
    </row>
    <row r="1671" spans="1:32" s="15" customFormat="1" ht="16.5">
      <c r="A1671" s="48"/>
      <c r="B1671" s="45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  <c r="O1671" s="16"/>
      <c r="P1671" s="16"/>
      <c r="Q1671" s="16"/>
      <c r="R1671" s="16"/>
      <c r="S1671" s="16"/>
      <c r="T1671" s="16"/>
      <c r="U1671" s="16"/>
      <c r="V1671" s="16"/>
      <c r="W1671" s="16"/>
      <c r="X1671" s="16"/>
      <c r="Y1671" s="16"/>
      <c r="Z1671" s="183"/>
      <c r="AC1671" s="182"/>
      <c r="AD1671" s="64"/>
      <c r="AE1671" s="182"/>
      <c r="AF1671" s="182"/>
    </row>
    <row r="1672" spans="1:32" s="15" customFormat="1" ht="16.5">
      <c r="A1672" s="48"/>
      <c r="B1672" s="45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  <c r="O1672" s="16"/>
      <c r="P1672" s="16"/>
      <c r="Q1672" s="16"/>
      <c r="R1672" s="16"/>
      <c r="S1672" s="16"/>
      <c r="T1672" s="16"/>
      <c r="U1672" s="16"/>
      <c r="V1672" s="16"/>
      <c r="W1672" s="16"/>
      <c r="X1672" s="16"/>
      <c r="Y1672" s="16"/>
      <c r="Z1672" s="183"/>
      <c r="AC1672" s="182"/>
      <c r="AD1672" s="64"/>
      <c r="AE1672" s="182"/>
      <c r="AF1672" s="182"/>
    </row>
    <row r="1673" spans="1:32" s="15" customFormat="1" ht="16.5">
      <c r="A1673" s="48"/>
      <c r="B1673" s="45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  <c r="O1673" s="16"/>
      <c r="P1673" s="16"/>
      <c r="Q1673" s="16"/>
      <c r="R1673" s="16"/>
      <c r="S1673" s="16"/>
      <c r="T1673" s="16"/>
      <c r="U1673" s="16"/>
      <c r="V1673" s="16"/>
      <c r="W1673" s="16"/>
      <c r="X1673" s="16"/>
      <c r="Y1673" s="16"/>
      <c r="Z1673" s="183"/>
      <c r="AC1673" s="182"/>
      <c r="AD1673" s="64"/>
      <c r="AE1673" s="182"/>
      <c r="AF1673" s="182"/>
    </row>
    <row r="1674" spans="1:32" s="15" customFormat="1" ht="16.5">
      <c r="A1674" s="48"/>
      <c r="B1674" s="45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  <c r="O1674" s="16"/>
      <c r="P1674" s="16"/>
      <c r="Q1674" s="16"/>
      <c r="R1674" s="16"/>
      <c r="S1674" s="16"/>
      <c r="T1674" s="16"/>
      <c r="U1674" s="16"/>
      <c r="V1674" s="16"/>
      <c r="W1674" s="16"/>
      <c r="X1674" s="16"/>
      <c r="Y1674" s="16"/>
      <c r="Z1674" s="183"/>
      <c r="AC1674" s="182"/>
      <c r="AD1674" s="64"/>
      <c r="AE1674" s="182"/>
      <c r="AF1674" s="182"/>
    </row>
    <row r="1675" spans="1:32" s="15" customFormat="1" ht="16.5">
      <c r="A1675" s="48"/>
      <c r="B1675" s="45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  <c r="O1675" s="16"/>
      <c r="P1675" s="16"/>
      <c r="Q1675" s="16"/>
      <c r="R1675" s="16"/>
      <c r="S1675" s="16"/>
      <c r="T1675" s="16"/>
      <c r="U1675" s="16"/>
      <c r="V1675" s="16"/>
      <c r="W1675" s="16"/>
      <c r="X1675" s="16"/>
      <c r="Y1675" s="16"/>
      <c r="Z1675" s="183"/>
      <c r="AC1675" s="182"/>
      <c r="AD1675" s="64"/>
      <c r="AE1675" s="182"/>
      <c r="AF1675" s="182"/>
    </row>
    <row r="1676" spans="1:32" s="15" customFormat="1" ht="16.5">
      <c r="A1676" s="48"/>
      <c r="B1676" s="45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  <c r="O1676" s="16"/>
      <c r="P1676" s="16"/>
      <c r="Q1676" s="16"/>
      <c r="R1676" s="16"/>
      <c r="S1676" s="16"/>
      <c r="T1676" s="16"/>
      <c r="U1676" s="16"/>
      <c r="V1676" s="16"/>
      <c r="W1676" s="16"/>
      <c r="X1676" s="16"/>
      <c r="Y1676" s="16"/>
      <c r="Z1676" s="183"/>
      <c r="AC1676" s="182"/>
      <c r="AD1676" s="64"/>
      <c r="AE1676" s="182"/>
      <c r="AF1676" s="182"/>
    </row>
    <row r="1677" spans="1:32" s="15" customFormat="1" ht="16.5">
      <c r="A1677" s="48"/>
      <c r="B1677" s="45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  <c r="O1677" s="16"/>
      <c r="P1677" s="16"/>
      <c r="Q1677" s="16"/>
      <c r="R1677" s="16"/>
      <c r="S1677" s="16"/>
      <c r="T1677" s="16"/>
      <c r="U1677" s="16"/>
      <c r="V1677" s="16"/>
      <c r="W1677" s="16"/>
      <c r="X1677" s="16"/>
      <c r="Y1677" s="16"/>
      <c r="Z1677" s="183"/>
      <c r="AC1677" s="182"/>
      <c r="AD1677" s="64"/>
      <c r="AE1677" s="182"/>
      <c r="AF1677" s="182"/>
    </row>
    <row r="1678" spans="1:32" s="15" customFormat="1" ht="16.5">
      <c r="A1678" s="48"/>
      <c r="B1678" s="45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  <c r="O1678" s="16"/>
      <c r="P1678" s="16"/>
      <c r="Q1678" s="16"/>
      <c r="R1678" s="16"/>
      <c r="S1678" s="16"/>
      <c r="T1678" s="16"/>
      <c r="U1678" s="16"/>
      <c r="V1678" s="16"/>
      <c r="W1678" s="16"/>
      <c r="X1678" s="16"/>
      <c r="Y1678" s="16"/>
      <c r="Z1678" s="183"/>
      <c r="AC1678" s="182"/>
      <c r="AD1678" s="64"/>
      <c r="AE1678" s="182"/>
      <c r="AF1678" s="182"/>
    </row>
    <row r="1679" spans="1:32" s="15" customFormat="1" ht="16.5">
      <c r="A1679" s="48"/>
      <c r="B1679" s="45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  <c r="O1679" s="16"/>
      <c r="P1679" s="16"/>
      <c r="Q1679" s="16"/>
      <c r="R1679" s="16"/>
      <c r="S1679" s="16"/>
      <c r="T1679" s="16"/>
      <c r="U1679" s="16"/>
      <c r="V1679" s="16"/>
      <c r="W1679" s="16"/>
      <c r="X1679" s="16"/>
      <c r="Y1679" s="16"/>
      <c r="Z1679" s="183"/>
      <c r="AC1679" s="182"/>
      <c r="AD1679" s="64"/>
      <c r="AE1679" s="182"/>
      <c r="AF1679" s="182"/>
    </row>
    <row r="1680" spans="1:32" s="15" customFormat="1" ht="16.5">
      <c r="A1680" s="48"/>
      <c r="B1680" s="45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  <c r="O1680" s="16"/>
      <c r="P1680" s="16"/>
      <c r="Q1680" s="16"/>
      <c r="R1680" s="16"/>
      <c r="S1680" s="16"/>
      <c r="T1680" s="16"/>
      <c r="U1680" s="16"/>
      <c r="V1680" s="16"/>
      <c r="W1680" s="16"/>
      <c r="X1680" s="16"/>
      <c r="Y1680" s="16"/>
      <c r="Z1680" s="183"/>
      <c r="AC1680" s="182"/>
      <c r="AD1680" s="64"/>
      <c r="AE1680" s="182"/>
      <c r="AF1680" s="182"/>
    </row>
    <row r="1681" spans="1:32" s="15" customFormat="1" ht="16.5">
      <c r="A1681" s="48"/>
      <c r="B1681" s="45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  <c r="O1681" s="16"/>
      <c r="P1681" s="16"/>
      <c r="Q1681" s="16"/>
      <c r="R1681" s="16"/>
      <c r="S1681" s="16"/>
      <c r="T1681" s="16"/>
      <c r="U1681" s="16"/>
      <c r="V1681" s="16"/>
      <c r="W1681" s="16"/>
      <c r="X1681" s="16"/>
      <c r="Y1681" s="16"/>
      <c r="Z1681" s="183"/>
      <c r="AC1681" s="182"/>
      <c r="AD1681" s="64"/>
      <c r="AE1681" s="182"/>
      <c r="AF1681" s="182"/>
    </row>
    <row r="1682" spans="1:32" s="15" customFormat="1" ht="16.5">
      <c r="A1682" s="48"/>
      <c r="B1682" s="45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  <c r="O1682" s="16"/>
      <c r="P1682" s="16"/>
      <c r="Q1682" s="16"/>
      <c r="R1682" s="16"/>
      <c r="S1682" s="16"/>
      <c r="T1682" s="16"/>
      <c r="U1682" s="16"/>
      <c r="V1682" s="16"/>
      <c r="W1682" s="16"/>
      <c r="X1682" s="16"/>
      <c r="Y1682" s="16"/>
      <c r="Z1682" s="183"/>
      <c r="AC1682" s="182"/>
      <c r="AD1682" s="64"/>
      <c r="AE1682" s="182"/>
      <c r="AF1682" s="182"/>
    </row>
    <row r="1683" spans="1:32" s="15" customFormat="1" ht="16.5">
      <c r="A1683" s="48"/>
      <c r="B1683" s="45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  <c r="O1683" s="16"/>
      <c r="P1683" s="16"/>
      <c r="Q1683" s="16"/>
      <c r="R1683" s="16"/>
      <c r="S1683" s="16"/>
      <c r="T1683" s="16"/>
      <c r="U1683" s="16"/>
      <c r="V1683" s="16"/>
      <c r="W1683" s="16"/>
      <c r="X1683" s="16"/>
      <c r="Y1683" s="16"/>
      <c r="Z1683" s="183"/>
      <c r="AC1683" s="182"/>
      <c r="AD1683" s="64"/>
      <c r="AE1683" s="182"/>
      <c r="AF1683" s="182"/>
    </row>
    <row r="1684" spans="1:32" s="15" customFormat="1" ht="16.5">
      <c r="A1684" s="48"/>
      <c r="B1684" s="45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  <c r="O1684" s="16"/>
      <c r="P1684" s="16"/>
      <c r="Q1684" s="16"/>
      <c r="R1684" s="16"/>
      <c r="S1684" s="16"/>
      <c r="T1684" s="16"/>
      <c r="U1684" s="16"/>
      <c r="V1684" s="16"/>
      <c r="W1684" s="16"/>
      <c r="X1684" s="16"/>
      <c r="Y1684" s="16"/>
      <c r="Z1684" s="183"/>
      <c r="AC1684" s="182"/>
      <c r="AD1684" s="64"/>
      <c r="AE1684" s="182"/>
      <c r="AF1684" s="182"/>
    </row>
    <row r="1685" spans="1:32" s="15" customFormat="1" ht="16.5">
      <c r="A1685" s="48"/>
      <c r="B1685" s="45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  <c r="O1685" s="16"/>
      <c r="P1685" s="16"/>
      <c r="Q1685" s="16"/>
      <c r="R1685" s="16"/>
      <c r="S1685" s="16"/>
      <c r="T1685" s="16"/>
      <c r="U1685" s="16"/>
      <c r="V1685" s="16"/>
      <c r="W1685" s="16"/>
      <c r="X1685" s="16"/>
      <c r="Y1685" s="16"/>
      <c r="Z1685" s="183"/>
      <c r="AC1685" s="182"/>
      <c r="AD1685" s="64"/>
      <c r="AE1685" s="182"/>
      <c r="AF1685" s="182"/>
    </row>
    <row r="1686" spans="1:32" s="15" customFormat="1" ht="16.5">
      <c r="A1686" s="48"/>
      <c r="B1686" s="45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  <c r="O1686" s="16"/>
      <c r="P1686" s="16"/>
      <c r="Q1686" s="16"/>
      <c r="R1686" s="16"/>
      <c r="S1686" s="16"/>
      <c r="T1686" s="16"/>
      <c r="U1686" s="16"/>
      <c r="V1686" s="16"/>
      <c r="W1686" s="16"/>
      <c r="X1686" s="16"/>
      <c r="Y1686" s="16"/>
      <c r="Z1686" s="183"/>
      <c r="AC1686" s="182"/>
      <c r="AD1686" s="64"/>
      <c r="AE1686" s="182"/>
      <c r="AF1686" s="182"/>
    </row>
    <row r="1687" spans="1:32" s="15" customFormat="1" ht="16.5">
      <c r="A1687" s="48"/>
      <c r="B1687" s="45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  <c r="O1687" s="16"/>
      <c r="P1687" s="16"/>
      <c r="Q1687" s="16"/>
      <c r="R1687" s="16"/>
      <c r="S1687" s="16"/>
      <c r="T1687" s="16"/>
      <c r="U1687" s="16"/>
      <c r="V1687" s="16"/>
      <c r="W1687" s="16"/>
      <c r="X1687" s="16"/>
      <c r="Y1687" s="16"/>
      <c r="Z1687" s="183"/>
      <c r="AC1687" s="182"/>
      <c r="AD1687" s="64"/>
      <c r="AE1687" s="182"/>
      <c r="AF1687" s="182"/>
    </row>
    <row r="1688" spans="1:32" s="15" customFormat="1" ht="16.5">
      <c r="A1688" s="48"/>
      <c r="B1688" s="45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  <c r="O1688" s="16"/>
      <c r="P1688" s="16"/>
      <c r="Q1688" s="16"/>
      <c r="R1688" s="16"/>
      <c r="S1688" s="16"/>
      <c r="T1688" s="16"/>
      <c r="U1688" s="16"/>
      <c r="V1688" s="16"/>
      <c r="W1688" s="16"/>
      <c r="X1688" s="16"/>
      <c r="Y1688" s="16"/>
      <c r="Z1688" s="183"/>
      <c r="AC1688" s="182"/>
      <c r="AD1688" s="64"/>
      <c r="AE1688" s="182"/>
      <c r="AF1688" s="182"/>
    </row>
    <row r="1689" spans="1:32" s="15" customFormat="1" ht="16.5">
      <c r="A1689" s="48"/>
      <c r="B1689" s="45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  <c r="O1689" s="16"/>
      <c r="P1689" s="16"/>
      <c r="Q1689" s="16"/>
      <c r="R1689" s="16"/>
      <c r="S1689" s="16"/>
      <c r="T1689" s="16"/>
      <c r="U1689" s="16"/>
      <c r="V1689" s="16"/>
      <c r="W1689" s="16"/>
      <c r="X1689" s="16"/>
      <c r="Y1689" s="16"/>
      <c r="Z1689" s="183"/>
      <c r="AC1689" s="182"/>
      <c r="AD1689" s="64"/>
      <c r="AE1689" s="182"/>
      <c r="AF1689" s="182"/>
    </row>
    <row r="1690" spans="1:32" s="15" customFormat="1" ht="16.5">
      <c r="A1690" s="48"/>
      <c r="B1690" s="45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  <c r="O1690" s="16"/>
      <c r="P1690" s="16"/>
      <c r="Q1690" s="16"/>
      <c r="R1690" s="16"/>
      <c r="S1690" s="16"/>
      <c r="T1690" s="16"/>
      <c r="U1690" s="16"/>
      <c r="V1690" s="16"/>
      <c r="W1690" s="16"/>
      <c r="X1690" s="16"/>
      <c r="Y1690" s="16"/>
      <c r="Z1690" s="183"/>
      <c r="AC1690" s="182"/>
      <c r="AD1690" s="64"/>
      <c r="AE1690" s="182"/>
      <c r="AF1690" s="182"/>
    </row>
    <row r="1691" spans="1:32" s="15" customFormat="1" ht="16.5">
      <c r="A1691" s="48"/>
      <c r="B1691" s="45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  <c r="O1691" s="16"/>
      <c r="P1691" s="16"/>
      <c r="Q1691" s="16"/>
      <c r="R1691" s="16"/>
      <c r="S1691" s="16"/>
      <c r="T1691" s="16"/>
      <c r="U1691" s="16"/>
      <c r="V1691" s="16"/>
      <c r="W1691" s="16"/>
      <c r="X1691" s="16"/>
      <c r="Y1691" s="16"/>
      <c r="Z1691" s="183"/>
      <c r="AC1691" s="182"/>
      <c r="AD1691" s="64"/>
      <c r="AE1691" s="182"/>
      <c r="AF1691" s="182"/>
    </row>
    <row r="1692" spans="1:32" s="15" customFormat="1" ht="16.5">
      <c r="A1692" s="48"/>
      <c r="B1692" s="45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  <c r="O1692" s="16"/>
      <c r="P1692" s="16"/>
      <c r="Q1692" s="16"/>
      <c r="R1692" s="16"/>
      <c r="S1692" s="16"/>
      <c r="T1692" s="16"/>
      <c r="U1692" s="16"/>
      <c r="V1692" s="16"/>
      <c r="W1692" s="16"/>
      <c r="X1692" s="16"/>
      <c r="Y1692" s="16"/>
      <c r="Z1692" s="183"/>
      <c r="AC1692" s="182"/>
      <c r="AD1692" s="64"/>
      <c r="AE1692" s="182"/>
      <c r="AF1692" s="182"/>
    </row>
    <row r="1693" spans="1:32" s="15" customFormat="1" ht="16.5">
      <c r="A1693" s="48"/>
      <c r="B1693" s="45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  <c r="O1693" s="16"/>
      <c r="P1693" s="16"/>
      <c r="Q1693" s="16"/>
      <c r="R1693" s="16"/>
      <c r="S1693" s="16"/>
      <c r="T1693" s="16"/>
      <c r="U1693" s="16"/>
      <c r="V1693" s="16"/>
      <c r="W1693" s="16"/>
      <c r="X1693" s="16"/>
      <c r="Y1693" s="16"/>
      <c r="Z1693" s="183"/>
      <c r="AC1693" s="182"/>
      <c r="AD1693" s="64"/>
      <c r="AE1693" s="182"/>
      <c r="AF1693" s="182"/>
    </row>
    <row r="1694" spans="1:32" s="15" customFormat="1" ht="16.5">
      <c r="A1694" s="48"/>
      <c r="B1694" s="45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  <c r="O1694" s="16"/>
      <c r="P1694" s="16"/>
      <c r="Q1694" s="16"/>
      <c r="R1694" s="16"/>
      <c r="S1694" s="16"/>
      <c r="T1694" s="16"/>
      <c r="U1694" s="16"/>
      <c r="V1694" s="16"/>
      <c r="W1694" s="16"/>
      <c r="X1694" s="16"/>
      <c r="Y1694" s="16"/>
      <c r="Z1694" s="183"/>
      <c r="AC1694" s="182"/>
      <c r="AD1694" s="64"/>
      <c r="AE1694" s="182"/>
      <c r="AF1694" s="182"/>
    </row>
    <row r="1695" spans="1:32" s="15" customFormat="1" ht="16.5">
      <c r="A1695" s="48"/>
      <c r="B1695" s="45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  <c r="O1695" s="16"/>
      <c r="P1695" s="16"/>
      <c r="Q1695" s="16"/>
      <c r="R1695" s="16"/>
      <c r="S1695" s="16"/>
      <c r="T1695" s="16"/>
      <c r="U1695" s="16"/>
      <c r="V1695" s="16"/>
      <c r="W1695" s="16"/>
      <c r="X1695" s="16"/>
      <c r="Y1695" s="16"/>
      <c r="Z1695" s="183"/>
      <c r="AC1695" s="182"/>
      <c r="AD1695" s="64"/>
      <c r="AE1695" s="182"/>
      <c r="AF1695" s="182"/>
    </row>
    <row r="1696" spans="1:32" s="15" customFormat="1" ht="16.5">
      <c r="A1696" s="48"/>
      <c r="B1696" s="45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  <c r="O1696" s="16"/>
      <c r="P1696" s="16"/>
      <c r="Q1696" s="16"/>
      <c r="R1696" s="16"/>
      <c r="S1696" s="16"/>
      <c r="T1696" s="16"/>
      <c r="U1696" s="16"/>
      <c r="V1696" s="16"/>
      <c r="W1696" s="16"/>
      <c r="X1696" s="16"/>
      <c r="Y1696" s="16"/>
      <c r="Z1696" s="183"/>
      <c r="AC1696" s="182"/>
      <c r="AD1696" s="64"/>
      <c r="AE1696" s="182"/>
      <c r="AF1696" s="182"/>
    </row>
    <row r="1697" spans="1:32" s="15" customFormat="1" ht="16.5">
      <c r="A1697" s="48"/>
      <c r="B1697" s="45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  <c r="O1697" s="16"/>
      <c r="P1697" s="16"/>
      <c r="Q1697" s="16"/>
      <c r="R1697" s="16"/>
      <c r="S1697" s="16"/>
      <c r="T1697" s="16"/>
      <c r="U1697" s="16"/>
      <c r="V1697" s="16"/>
      <c r="W1697" s="16"/>
      <c r="X1697" s="16"/>
      <c r="Y1697" s="16"/>
      <c r="Z1697" s="183"/>
      <c r="AC1697" s="182"/>
      <c r="AD1697" s="64"/>
      <c r="AE1697" s="182"/>
      <c r="AF1697" s="182"/>
    </row>
    <row r="1698" spans="1:32" s="15" customFormat="1" ht="16.5">
      <c r="A1698" s="48"/>
      <c r="B1698" s="45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  <c r="O1698" s="16"/>
      <c r="P1698" s="16"/>
      <c r="Q1698" s="16"/>
      <c r="R1698" s="16"/>
      <c r="S1698" s="16"/>
      <c r="T1698" s="16"/>
      <c r="U1698" s="16"/>
      <c r="V1698" s="16"/>
      <c r="W1698" s="16"/>
      <c r="X1698" s="16"/>
      <c r="Y1698" s="16"/>
      <c r="Z1698" s="183"/>
      <c r="AC1698" s="182"/>
      <c r="AD1698" s="64"/>
      <c r="AE1698" s="182"/>
      <c r="AF1698" s="182"/>
    </row>
    <row r="1699" spans="1:32" s="15" customFormat="1" ht="16.5">
      <c r="A1699" s="48"/>
      <c r="B1699" s="45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  <c r="O1699" s="16"/>
      <c r="P1699" s="16"/>
      <c r="Q1699" s="16"/>
      <c r="R1699" s="16"/>
      <c r="S1699" s="16"/>
      <c r="T1699" s="16"/>
      <c r="U1699" s="16"/>
      <c r="V1699" s="16"/>
      <c r="W1699" s="16"/>
      <c r="X1699" s="16"/>
      <c r="Y1699" s="16"/>
      <c r="Z1699" s="183"/>
      <c r="AC1699" s="182"/>
      <c r="AD1699" s="64"/>
      <c r="AE1699" s="182"/>
      <c r="AF1699" s="182"/>
    </row>
    <row r="1700" spans="1:32" s="15" customFormat="1" ht="16.5">
      <c r="A1700" s="48"/>
      <c r="B1700" s="45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  <c r="O1700" s="16"/>
      <c r="P1700" s="16"/>
      <c r="Q1700" s="16"/>
      <c r="R1700" s="16"/>
      <c r="S1700" s="16"/>
      <c r="T1700" s="16"/>
      <c r="U1700" s="16"/>
      <c r="V1700" s="16"/>
      <c r="W1700" s="16"/>
      <c r="X1700" s="16"/>
      <c r="Y1700" s="16"/>
      <c r="Z1700" s="183"/>
      <c r="AC1700" s="182"/>
      <c r="AD1700" s="64"/>
      <c r="AE1700" s="182"/>
      <c r="AF1700" s="182"/>
    </row>
    <row r="1701" spans="1:32" s="15" customFormat="1" ht="16.5">
      <c r="A1701" s="48"/>
      <c r="B1701" s="45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  <c r="O1701" s="16"/>
      <c r="P1701" s="16"/>
      <c r="Q1701" s="16"/>
      <c r="R1701" s="16"/>
      <c r="S1701" s="16"/>
      <c r="T1701" s="16"/>
      <c r="U1701" s="16"/>
      <c r="V1701" s="16"/>
      <c r="W1701" s="16"/>
      <c r="X1701" s="16"/>
      <c r="Y1701" s="16"/>
      <c r="Z1701" s="183"/>
      <c r="AC1701" s="182"/>
      <c r="AD1701" s="64"/>
      <c r="AE1701" s="182"/>
      <c r="AF1701" s="182"/>
    </row>
    <row r="1702" spans="1:32" s="15" customFormat="1" ht="16.5">
      <c r="A1702" s="48"/>
      <c r="B1702" s="45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  <c r="O1702" s="16"/>
      <c r="P1702" s="16"/>
      <c r="Q1702" s="16"/>
      <c r="R1702" s="16"/>
      <c r="S1702" s="16"/>
      <c r="T1702" s="16"/>
      <c r="U1702" s="16"/>
      <c r="V1702" s="16"/>
      <c r="W1702" s="16"/>
      <c r="X1702" s="16"/>
      <c r="Y1702" s="16"/>
      <c r="Z1702" s="183"/>
      <c r="AC1702" s="182"/>
      <c r="AD1702" s="64"/>
      <c r="AE1702" s="182"/>
      <c r="AF1702" s="182"/>
    </row>
    <row r="1703" spans="1:32" s="15" customFormat="1" ht="16.5">
      <c r="A1703" s="48"/>
      <c r="B1703" s="45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  <c r="O1703" s="16"/>
      <c r="P1703" s="16"/>
      <c r="Q1703" s="16"/>
      <c r="R1703" s="16"/>
      <c r="S1703" s="16"/>
      <c r="T1703" s="16"/>
      <c r="U1703" s="16"/>
      <c r="V1703" s="16"/>
      <c r="W1703" s="16"/>
      <c r="X1703" s="16"/>
      <c r="Y1703" s="16"/>
      <c r="Z1703" s="183"/>
      <c r="AC1703" s="182"/>
      <c r="AD1703" s="64"/>
      <c r="AE1703" s="182"/>
      <c r="AF1703" s="182"/>
    </row>
    <row r="1704" spans="1:32" s="15" customFormat="1" ht="16.5">
      <c r="A1704" s="48"/>
      <c r="B1704" s="45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  <c r="O1704" s="16"/>
      <c r="P1704" s="16"/>
      <c r="Q1704" s="16"/>
      <c r="R1704" s="16"/>
      <c r="S1704" s="16"/>
      <c r="T1704" s="16"/>
      <c r="U1704" s="16"/>
      <c r="V1704" s="16"/>
      <c r="W1704" s="16"/>
      <c r="X1704" s="16"/>
      <c r="Y1704" s="16"/>
      <c r="Z1704" s="183"/>
      <c r="AC1704" s="182"/>
      <c r="AD1704" s="64"/>
      <c r="AE1704" s="182"/>
      <c r="AF1704" s="182"/>
    </row>
    <row r="1705" spans="1:32" s="15" customFormat="1" ht="16.5">
      <c r="A1705" s="48"/>
      <c r="B1705" s="45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  <c r="O1705" s="16"/>
      <c r="P1705" s="16"/>
      <c r="Q1705" s="16"/>
      <c r="R1705" s="16"/>
      <c r="S1705" s="16"/>
      <c r="T1705" s="16"/>
      <c r="U1705" s="16"/>
      <c r="V1705" s="16"/>
      <c r="W1705" s="16"/>
      <c r="X1705" s="16"/>
      <c r="Y1705" s="16"/>
      <c r="Z1705" s="183"/>
      <c r="AC1705" s="182"/>
      <c r="AD1705" s="64"/>
      <c r="AE1705" s="182"/>
      <c r="AF1705" s="182"/>
    </row>
    <row r="1706" spans="1:32" s="15" customFormat="1" ht="16.5">
      <c r="A1706" s="48"/>
      <c r="B1706" s="45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  <c r="O1706" s="16"/>
      <c r="P1706" s="16"/>
      <c r="Q1706" s="16"/>
      <c r="R1706" s="16"/>
      <c r="S1706" s="16"/>
      <c r="T1706" s="16"/>
      <c r="U1706" s="16"/>
      <c r="V1706" s="16"/>
      <c r="W1706" s="16"/>
      <c r="X1706" s="16"/>
      <c r="Y1706" s="16"/>
      <c r="Z1706" s="183"/>
      <c r="AC1706" s="182"/>
      <c r="AD1706" s="64"/>
      <c r="AE1706" s="182"/>
      <c r="AF1706" s="182"/>
    </row>
    <row r="1707" spans="1:32" s="15" customFormat="1" ht="16.5">
      <c r="A1707" s="48"/>
      <c r="B1707" s="45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  <c r="O1707" s="16"/>
      <c r="P1707" s="16"/>
      <c r="Q1707" s="16"/>
      <c r="R1707" s="16"/>
      <c r="S1707" s="16"/>
      <c r="T1707" s="16"/>
      <c r="U1707" s="16"/>
      <c r="V1707" s="16"/>
      <c r="W1707" s="16"/>
      <c r="X1707" s="16"/>
      <c r="Y1707" s="16"/>
      <c r="Z1707" s="183"/>
      <c r="AC1707" s="182"/>
      <c r="AD1707" s="64"/>
      <c r="AE1707" s="182"/>
      <c r="AF1707" s="182"/>
    </row>
    <row r="1708" spans="1:32" s="15" customFormat="1" ht="16.5">
      <c r="A1708" s="48"/>
      <c r="B1708" s="45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  <c r="O1708" s="16"/>
      <c r="P1708" s="16"/>
      <c r="Q1708" s="16"/>
      <c r="R1708" s="16"/>
      <c r="S1708" s="16"/>
      <c r="T1708" s="16"/>
      <c r="U1708" s="16"/>
      <c r="V1708" s="16"/>
      <c r="W1708" s="16"/>
      <c r="X1708" s="16"/>
      <c r="Y1708" s="16"/>
      <c r="Z1708" s="183"/>
      <c r="AC1708" s="182"/>
      <c r="AD1708" s="64"/>
      <c r="AE1708" s="182"/>
      <c r="AF1708" s="182"/>
    </row>
    <row r="1709" spans="1:32" s="15" customFormat="1" ht="16.5">
      <c r="A1709" s="48"/>
      <c r="B1709" s="45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  <c r="O1709" s="16"/>
      <c r="P1709" s="16"/>
      <c r="Q1709" s="16"/>
      <c r="R1709" s="16"/>
      <c r="S1709" s="16"/>
      <c r="T1709" s="16"/>
      <c r="U1709" s="16"/>
      <c r="V1709" s="16"/>
      <c r="W1709" s="16"/>
      <c r="X1709" s="16"/>
      <c r="Y1709" s="16"/>
      <c r="Z1709" s="183"/>
      <c r="AC1709" s="182"/>
      <c r="AD1709" s="64"/>
      <c r="AE1709" s="182"/>
      <c r="AF1709" s="182"/>
    </row>
    <row r="1710" spans="1:32" s="15" customFormat="1" ht="16.5">
      <c r="A1710" s="48"/>
      <c r="B1710" s="45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  <c r="O1710" s="16"/>
      <c r="P1710" s="16"/>
      <c r="Q1710" s="16"/>
      <c r="R1710" s="16"/>
      <c r="S1710" s="16"/>
      <c r="T1710" s="16"/>
      <c r="U1710" s="16"/>
      <c r="V1710" s="16"/>
      <c r="W1710" s="16"/>
      <c r="X1710" s="16"/>
      <c r="Y1710" s="16"/>
      <c r="Z1710" s="183"/>
      <c r="AC1710" s="182"/>
      <c r="AD1710" s="64"/>
      <c r="AE1710" s="182"/>
      <c r="AF1710" s="182"/>
    </row>
    <row r="1711" spans="1:32" s="15" customFormat="1" ht="16.5">
      <c r="A1711" s="48"/>
      <c r="B1711" s="45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  <c r="O1711" s="16"/>
      <c r="P1711" s="16"/>
      <c r="Q1711" s="16"/>
      <c r="R1711" s="16"/>
      <c r="S1711" s="16"/>
      <c r="T1711" s="16"/>
      <c r="U1711" s="16"/>
      <c r="V1711" s="16"/>
      <c r="W1711" s="16"/>
      <c r="X1711" s="16"/>
      <c r="Y1711" s="16"/>
      <c r="Z1711" s="183"/>
      <c r="AC1711" s="182"/>
      <c r="AD1711" s="64"/>
      <c r="AE1711" s="182"/>
      <c r="AF1711" s="182"/>
    </row>
    <row r="1712" spans="1:32" s="15" customFormat="1" ht="16.5">
      <c r="A1712" s="48"/>
      <c r="B1712" s="45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  <c r="O1712" s="16"/>
      <c r="P1712" s="16"/>
      <c r="Q1712" s="16"/>
      <c r="R1712" s="16"/>
      <c r="S1712" s="16"/>
      <c r="T1712" s="16"/>
      <c r="U1712" s="16"/>
      <c r="V1712" s="16"/>
      <c r="W1712" s="16"/>
      <c r="X1712" s="16"/>
      <c r="Y1712" s="16"/>
      <c r="Z1712" s="183"/>
      <c r="AC1712" s="182"/>
      <c r="AD1712" s="64"/>
      <c r="AE1712" s="182"/>
      <c r="AF1712" s="182"/>
    </row>
    <row r="1713" spans="1:32" s="15" customFormat="1" ht="16.5">
      <c r="A1713" s="48"/>
      <c r="B1713" s="45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  <c r="O1713" s="16"/>
      <c r="P1713" s="16"/>
      <c r="Q1713" s="16"/>
      <c r="R1713" s="16"/>
      <c r="S1713" s="16"/>
      <c r="T1713" s="16"/>
      <c r="U1713" s="16"/>
      <c r="V1713" s="16"/>
      <c r="W1713" s="16"/>
      <c r="X1713" s="16"/>
      <c r="Y1713" s="16"/>
      <c r="Z1713" s="183"/>
      <c r="AC1713" s="182"/>
      <c r="AD1713" s="64"/>
      <c r="AE1713" s="182"/>
      <c r="AF1713" s="182"/>
    </row>
    <row r="1714" spans="1:32" s="15" customFormat="1" ht="16.5">
      <c r="A1714" s="48"/>
      <c r="B1714" s="45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  <c r="O1714" s="16"/>
      <c r="P1714" s="16"/>
      <c r="Q1714" s="16"/>
      <c r="R1714" s="16"/>
      <c r="S1714" s="16"/>
      <c r="T1714" s="16"/>
      <c r="U1714" s="16"/>
      <c r="V1714" s="16"/>
      <c r="W1714" s="16"/>
      <c r="X1714" s="16"/>
      <c r="Y1714" s="16"/>
      <c r="Z1714" s="183"/>
      <c r="AC1714" s="182"/>
      <c r="AD1714" s="64"/>
      <c r="AE1714" s="182"/>
      <c r="AF1714" s="182"/>
    </row>
    <row r="1715" spans="1:32" s="15" customFormat="1" ht="16.5">
      <c r="A1715" s="48"/>
      <c r="B1715" s="45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  <c r="O1715" s="16"/>
      <c r="P1715" s="16"/>
      <c r="Q1715" s="16"/>
      <c r="R1715" s="16"/>
      <c r="S1715" s="16"/>
      <c r="T1715" s="16"/>
      <c r="U1715" s="16"/>
      <c r="V1715" s="16"/>
      <c r="W1715" s="16"/>
      <c r="X1715" s="16"/>
      <c r="Y1715" s="16"/>
      <c r="Z1715" s="183"/>
      <c r="AC1715" s="182"/>
      <c r="AD1715" s="64"/>
      <c r="AE1715" s="182"/>
      <c r="AF1715" s="182"/>
    </row>
    <row r="1716" spans="1:32" s="15" customFormat="1" ht="16.5">
      <c r="A1716" s="48"/>
      <c r="B1716" s="45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  <c r="O1716" s="16"/>
      <c r="P1716" s="16"/>
      <c r="Q1716" s="16"/>
      <c r="R1716" s="16"/>
      <c r="S1716" s="16"/>
      <c r="T1716" s="16"/>
      <c r="U1716" s="16"/>
      <c r="V1716" s="16"/>
      <c r="W1716" s="16"/>
      <c r="X1716" s="16"/>
      <c r="Y1716" s="16"/>
      <c r="Z1716" s="183"/>
      <c r="AC1716" s="182"/>
      <c r="AD1716" s="64"/>
      <c r="AE1716" s="182"/>
      <c r="AF1716" s="182"/>
    </row>
    <row r="1717" spans="1:32" s="15" customFormat="1" ht="16.5">
      <c r="A1717" s="48"/>
      <c r="B1717" s="45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  <c r="O1717" s="16"/>
      <c r="P1717" s="16"/>
      <c r="Q1717" s="16"/>
      <c r="R1717" s="16"/>
      <c r="S1717" s="16"/>
      <c r="T1717" s="16"/>
      <c r="U1717" s="16"/>
      <c r="V1717" s="16"/>
      <c r="W1717" s="16"/>
      <c r="X1717" s="16"/>
      <c r="Y1717" s="16"/>
      <c r="Z1717" s="183"/>
      <c r="AC1717" s="182"/>
      <c r="AD1717" s="64"/>
      <c r="AE1717" s="182"/>
      <c r="AF1717" s="182"/>
    </row>
    <row r="1718" spans="1:32" s="15" customFormat="1" ht="16.5">
      <c r="A1718" s="48"/>
      <c r="B1718" s="45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  <c r="O1718" s="16"/>
      <c r="P1718" s="16"/>
      <c r="Q1718" s="16"/>
      <c r="R1718" s="16"/>
      <c r="S1718" s="16"/>
      <c r="T1718" s="16"/>
      <c r="U1718" s="16"/>
      <c r="V1718" s="16"/>
      <c r="W1718" s="16"/>
      <c r="X1718" s="16"/>
      <c r="Y1718" s="16"/>
      <c r="Z1718" s="183"/>
      <c r="AC1718" s="182"/>
      <c r="AD1718" s="64"/>
      <c r="AE1718" s="182"/>
      <c r="AF1718" s="182"/>
    </row>
    <row r="1719" spans="1:32" s="15" customFormat="1" ht="16.5">
      <c r="A1719" s="48"/>
      <c r="B1719" s="45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  <c r="O1719" s="16"/>
      <c r="P1719" s="16"/>
      <c r="Q1719" s="16"/>
      <c r="R1719" s="16"/>
      <c r="S1719" s="16"/>
      <c r="T1719" s="16"/>
      <c r="U1719" s="16"/>
      <c r="V1719" s="16"/>
      <c r="W1719" s="16"/>
      <c r="X1719" s="16"/>
      <c r="Y1719" s="16"/>
      <c r="Z1719" s="183"/>
      <c r="AC1719" s="182"/>
      <c r="AD1719" s="64"/>
      <c r="AE1719" s="182"/>
      <c r="AF1719" s="182"/>
    </row>
    <row r="1720" spans="1:32" s="15" customFormat="1" ht="16.5">
      <c r="A1720" s="48"/>
      <c r="B1720" s="45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  <c r="O1720" s="16"/>
      <c r="P1720" s="16"/>
      <c r="Q1720" s="16"/>
      <c r="R1720" s="16"/>
      <c r="S1720" s="16"/>
      <c r="T1720" s="16"/>
      <c r="U1720" s="16"/>
      <c r="V1720" s="16"/>
      <c r="W1720" s="16"/>
      <c r="X1720" s="16"/>
      <c r="Y1720" s="16"/>
      <c r="Z1720" s="183"/>
      <c r="AC1720" s="182"/>
      <c r="AD1720" s="64"/>
      <c r="AE1720" s="182"/>
      <c r="AF1720" s="182"/>
    </row>
    <row r="1721" spans="1:32" s="15" customFormat="1" ht="16.5">
      <c r="A1721" s="48"/>
      <c r="B1721" s="45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  <c r="O1721" s="16"/>
      <c r="P1721" s="16"/>
      <c r="Q1721" s="16"/>
      <c r="R1721" s="16"/>
      <c r="S1721" s="16"/>
      <c r="T1721" s="16"/>
      <c r="U1721" s="16"/>
      <c r="V1721" s="16"/>
      <c r="W1721" s="16"/>
      <c r="X1721" s="16"/>
      <c r="Y1721" s="16"/>
      <c r="Z1721" s="183"/>
      <c r="AC1721" s="182"/>
      <c r="AD1721" s="64"/>
      <c r="AE1721" s="182"/>
      <c r="AF1721" s="182"/>
    </row>
    <row r="1722" spans="1:32" s="15" customFormat="1" ht="16.5">
      <c r="A1722" s="48"/>
      <c r="B1722" s="45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  <c r="O1722" s="16"/>
      <c r="P1722" s="16"/>
      <c r="Q1722" s="16"/>
      <c r="R1722" s="16"/>
      <c r="S1722" s="16"/>
      <c r="T1722" s="16"/>
      <c r="U1722" s="16"/>
      <c r="V1722" s="16"/>
      <c r="W1722" s="16"/>
      <c r="X1722" s="16"/>
      <c r="Y1722" s="16"/>
      <c r="Z1722" s="183"/>
      <c r="AC1722" s="182"/>
      <c r="AD1722" s="64"/>
      <c r="AE1722" s="182"/>
      <c r="AF1722" s="182"/>
    </row>
    <row r="1723" spans="1:32" s="15" customFormat="1" ht="16.5">
      <c r="A1723" s="48"/>
      <c r="B1723" s="45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  <c r="O1723" s="16"/>
      <c r="P1723" s="16"/>
      <c r="Q1723" s="16"/>
      <c r="R1723" s="16"/>
      <c r="S1723" s="16"/>
      <c r="T1723" s="16"/>
      <c r="U1723" s="16"/>
      <c r="V1723" s="16"/>
      <c r="W1723" s="16"/>
      <c r="X1723" s="16"/>
      <c r="Y1723" s="16"/>
      <c r="Z1723" s="183"/>
      <c r="AC1723" s="182"/>
      <c r="AD1723" s="64"/>
      <c r="AE1723" s="182"/>
      <c r="AF1723" s="182"/>
    </row>
    <row r="1724" spans="1:32" s="15" customFormat="1" ht="16.5">
      <c r="A1724" s="48"/>
      <c r="B1724" s="45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  <c r="O1724" s="16"/>
      <c r="P1724" s="16"/>
      <c r="Q1724" s="16"/>
      <c r="R1724" s="16"/>
      <c r="S1724" s="16"/>
      <c r="T1724" s="16"/>
      <c r="U1724" s="16"/>
      <c r="V1724" s="16"/>
      <c r="W1724" s="16"/>
      <c r="X1724" s="16"/>
      <c r="Y1724" s="16"/>
      <c r="Z1724" s="183"/>
      <c r="AC1724" s="182"/>
      <c r="AD1724" s="64"/>
      <c r="AE1724" s="182"/>
      <c r="AF1724" s="182"/>
    </row>
    <row r="1725" spans="1:32" s="15" customFormat="1" ht="16.5">
      <c r="A1725" s="48"/>
      <c r="B1725" s="45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  <c r="O1725" s="16"/>
      <c r="P1725" s="16"/>
      <c r="Q1725" s="16"/>
      <c r="R1725" s="16"/>
      <c r="S1725" s="16"/>
      <c r="T1725" s="16"/>
      <c r="U1725" s="16"/>
      <c r="V1725" s="16"/>
      <c r="W1725" s="16"/>
      <c r="X1725" s="16"/>
      <c r="Y1725" s="16"/>
      <c r="Z1725" s="183"/>
      <c r="AC1725" s="182"/>
      <c r="AD1725" s="64"/>
      <c r="AE1725" s="182"/>
      <c r="AF1725" s="182"/>
    </row>
    <row r="1726" spans="1:32" s="15" customFormat="1" ht="16.5">
      <c r="A1726" s="48"/>
      <c r="B1726" s="45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  <c r="O1726" s="16"/>
      <c r="P1726" s="16"/>
      <c r="Q1726" s="16"/>
      <c r="R1726" s="16"/>
      <c r="S1726" s="16"/>
      <c r="T1726" s="16"/>
      <c r="U1726" s="16"/>
      <c r="V1726" s="16"/>
      <c r="W1726" s="16"/>
      <c r="X1726" s="16"/>
      <c r="Y1726" s="16"/>
      <c r="Z1726" s="183"/>
      <c r="AC1726" s="182"/>
      <c r="AD1726" s="64"/>
      <c r="AE1726" s="182"/>
      <c r="AF1726" s="182"/>
    </row>
    <row r="1727" spans="1:32" s="15" customFormat="1" ht="16.5">
      <c r="A1727" s="48"/>
      <c r="B1727" s="45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  <c r="O1727" s="16"/>
      <c r="P1727" s="16"/>
      <c r="Q1727" s="16"/>
      <c r="R1727" s="16"/>
      <c r="S1727" s="16"/>
      <c r="T1727" s="16"/>
      <c r="U1727" s="16"/>
      <c r="V1727" s="16"/>
      <c r="W1727" s="16"/>
      <c r="X1727" s="16"/>
      <c r="Y1727" s="16"/>
      <c r="Z1727" s="183"/>
      <c r="AC1727" s="182"/>
      <c r="AD1727" s="64"/>
      <c r="AE1727" s="182"/>
      <c r="AF1727" s="182"/>
    </row>
    <row r="1728" spans="1:32" s="15" customFormat="1" ht="16.5">
      <c r="A1728" s="48"/>
      <c r="B1728" s="45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  <c r="O1728" s="16"/>
      <c r="P1728" s="16"/>
      <c r="Q1728" s="16"/>
      <c r="R1728" s="16"/>
      <c r="S1728" s="16"/>
      <c r="T1728" s="16"/>
      <c r="U1728" s="16"/>
      <c r="V1728" s="16"/>
      <c r="W1728" s="16"/>
      <c r="X1728" s="16"/>
      <c r="Y1728" s="16"/>
      <c r="Z1728" s="183"/>
      <c r="AC1728" s="182"/>
      <c r="AD1728" s="64"/>
      <c r="AE1728" s="182"/>
      <c r="AF1728" s="182"/>
    </row>
    <row r="1729" spans="1:32" s="15" customFormat="1" ht="16.5">
      <c r="A1729" s="48"/>
      <c r="B1729" s="45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  <c r="O1729" s="16"/>
      <c r="P1729" s="16"/>
      <c r="Q1729" s="16"/>
      <c r="R1729" s="16"/>
      <c r="S1729" s="16"/>
      <c r="T1729" s="16"/>
      <c r="U1729" s="16"/>
      <c r="V1729" s="16"/>
      <c r="W1729" s="16"/>
      <c r="X1729" s="16"/>
      <c r="Y1729" s="16"/>
      <c r="Z1729" s="183"/>
      <c r="AC1729" s="182"/>
      <c r="AD1729" s="64"/>
      <c r="AE1729" s="182"/>
      <c r="AF1729" s="182"/>
    </row>
    <row r="1730" spans="1:32" s="15" customFormat="1" ht="16.5">
      <c r="A1730" s="48"/>
      <c r="B1730" s="45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  <c r="O1730" s="16"/>
      <c r="P1730" s="16"/>
      <c r="Q1730" s="16"/>
      <c r="R1730" s="16"/>
      <c r="S1730" s="16"/>
      <c r="T1730" s="16"/>
      <c r="U1730" s="16"/>
      <c r="V1730" s="16"/>
      <c r="W1730" s="16"/>
      <c r="X1730" s="16"/>
      <c r="Y1730" s="16"/>
      <c r="Z1730" s="183"/>
      <c r="AC1730" s="182"/>
      <c r="AD1730" s="64"/>
      <c r="AE1730" s="182"/>
      <c r="AF1730" s="182"/>
    </row>
    <row r="1731" spans="1:32" s="15" customFormat="1" ht="16.5">
      <c r="A1731" s="48"/>
      <c r="B1731" s="45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  <c r="O1731" s="16"/>
      <c r="P1731" s="16"/>
      <c r="Q1731" s="16"/>
      <c r="R1731" s="16"/>
      <c r="S1731" s="16"/>
      <c r="T1731" s="16"/>
      <c r="U1731" s="16"/>
      <c r="V1731" s="16"/>
      <c r="W1731" s="16"/>
      <c r="X1731" s="16"/>
      <c r="Y1731" s="16"/>
      <c r="Z1731" s="183"/>
      <c r="AC1731" s="182"/>
      <c r="AD1731" s="64"/>
      <c r="AE1731" s="182"/>
      <c r="AF1731" s="182"/>
    </row>
    <row r="1732" spans="1:32" s="15" customFormat="1" ht="16.5">
      <c r="A1732" s="48"/>
      <c r="B1732" s="45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  <c r="O1732" s="16"/>
      <c r="P1732" s="16"/>
      <c r="Q1732" s="16"/>
      <c r="R1732" s="16"/>
      <c r="S1732" s="16"/>
      <c r="T1732" s="16"/>
      <c r="U1732" s="16"/>
      <c r="V1732" s="16"/>
      <c r="W1732" s="16"/>
      <c r="X1732" s="16"/>
      <c r="Y1732" s="16"/>
      <c r="Z1732" s="183"/>
      <c r="AC1732" s="182"/>
      <c r="AD1732" s="64"/>
      <c r="AE1732" s="182"/>
      <c r="AF1732" s="182"/>
    </row>
    <row r="1733" spans="1:32" s="15" customFormat="1" ht="16.5">
      <c r="A1733" s="48"/>
      <c r="B1733" s="45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  <c r="O1733" s="16"/>
      <c r="P1733" s="16"/>
      <c r="Q1733" s="16"/>
      <c r="R1733" s="16"/>
      <c r="S1733" s="16"/>
      <c r="T1733" s="16"/>
      <c r="U1733" s="16"/>
      <c r="V1733" s="16"/>
      <c r="W1733" s="16"/>
      <c r="X1733" s="16"/>
      <c r="Y1733" s="16"/>
      <c r="Z1733" s="183"/>
      <c r="AC1733" s="182"/>
      <c r="AD1733" s="64"/>
      <c r="AE1733" s="182"/>
      <c r="AF1733" s="182"/>
    </row>
    <row r="1734" spans="1:32" s="15" customFormat="1" ht="16.5">
      <c r="A1734" s="48"/>
      <c r="B1734" s="45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  <c r="O1734" s="16"/>
      <c r="P1734" s="16"/>
      <c r="Q1734" s="16"/>
      <c r="R1734" s="16"/>
      <c r="S1734" s="16"/>
      <c r="T1734" s="16"/>
      <c r="U1734" s="16"/>
      <c r="V1734" s="16"/>
      <c r="W1734" s="16"/>
      <c r="X1734" s="16"/>
      <c r="Y1734" s="16"/>
      <c r="Z1734" s="183"/>
      <c r="AC1734" s="182"/>
      <c r="AD1734" s="64"/>
      <c r="AE1734" s="182"/>
      <c r="AF1734" s="182"/>
    </row>
    <row r="1735" spans="1:32" s="15" customFormat="1" ht="16.5">
      <c r="A1735" s="48"/>
      <c r="B1735" s="45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  <c r="O1735" s="16"/>
      <c r="P1735" s="16"/>
      <c r="Q1735" s="16"/>
      <c r="R1735" s="16"/>
      <c r="S1735" s="16"/>
      <c r="T1735" s="16"/>
      <c r="U1735" s="16"/>
      <c r="V1735" s="16"/>
      <c r="W1735" s="16"/>
      <c r="X1735" s="16"/>
      <c r="Y1735" s="16"/>
      <c r="Z1735" s="183"/>
      <c r="AC1735" s="182"/>
      <c r="AD1735" s="64"/>
      <c r="AE1735" s="182"/>
      <c r="AF1735" s="182"/>
    </row>
    <row r="1736" spans="1:32" s="15" customFormat="1" ht="16.5">
      <c r="A1736" s="48"/>
      <c r="B1736" s="45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  <c r="O1736" s="16"/>
      <c r="P1736" s="16"/>
      <c r="Q1736" s="16"/>
      <c r="R1736" s="16"/>
      <c r="S1736" s="16"/>
      <c r="T1736" s="16"/>
      <c r="U1736" s="16"/>
      <c r="V1736" s="16"/>
      <c r="W1736" s="16"/>
      <c r="X1736" s="16"/>
      <c r="Y1736" s="16"/>
      <c r="Z1736" s="183"/>
      <c r="AC1736" s="182"/>
      <c r="AD1736" s="64"/>
      <c r="AE1736" s="182"/>
      <c r="AF1736" s="182"/>
    </row>
    <row r="1737" spans="1:32" s="15" customFormat="1" ht="16.5">
      <c r="A1737" s="48"/>
      <c r="B1737" s="45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  <c r="O1737" s="16"/>
      <c r="P1737" s="16"/>
      <c r="Q1737" s="16"/>
      <c r="R1737" s="16"/>
      <c r="S1737" s="16"/>
      <c r="T1737" s="16"/>
      <c r="U1737" s="16"/>
      <c r="V1737" s="16"/>
      <c r="W1737" s="16"/>
      <c r="X1737" s="16"/>
      <c r="Y1737" s="16"/>
      <c r="Z1737" s="183"/>
      <c r="AC1737" s="182"/>
      <c r="AD1737" s="64"/>
      <c r="AE1737" s="182"/>
      <c r="AF1737" s="182"/>
    </row>
    <row r="1738" spans="1:32" s="15" customFormat="1" ht="16.5">
      <c r="A1738" s="48"/>
      <c r="B1738" s="45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  <c r="O1738" s="16"/>
      <c r="P1738" s="16"/>
      <c r="Q1738" s="16"/>
      <c r="R1738" s="16"/>
      <c r="S1738" s="16"/>
      <c r="T1738" s="16"/>
      <c r="U1738" s="16"/>
      <c r="V1738" s="16"/>
      <c r="W1738" s="16"/>
      <c r="X1738" s="16"/>
      <c r="Y1738" s="16"/>
      <c r="Z1738" s="183"/>
      <c r="AC1738" s="182"/>
      <c r="AD1738" s="64"/>
      <c r="AE1738" s="182"/>
      <c r="AF1738" s="182"/>
    </row>
    <row r="1739" spans="1:32" s="15" customFormat="1" ht="16.5">
      <c r="A1739" s="48"/>
      <c r="B1739" s="45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  <c r="O1739" s="16"/>
      <c r="P1739" s="16"/>
      <c r="Q1739" s="16"/>
      <c r="R1739" s="16"/>
      <c r="S1739" s="16"/>
      <c r="T1739" s="16"/>
      <c r="U1739" s="16"/>
      <c r="V1739" s="16"/>
      <c r="W1739" s="16"/>
      <c r="X1739" s="16"/>
      <c r="Y1739" s="16"/>
      <c r="Z1739" s="183"/>
      <c r="AC1739" s="182"/>
      <c r="AD1739" s="64"/>
      <c r="AE1739" s="182"/>
      <c r="AF1739" s="182"/>
    </row>
    <row r="1740" spans="1:32" s="15" customFormat="1" ht="16.5">
      <c r="A1740" s="48"/>
      <c r="B1740" s="45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  <c r="O1740" s="16"/>
      <c r="P1740" s="16"/>
      <c r="Q1740" s="16"/>
      <c r="R1740" s="16"/>
      <c r="S1740" s="16"/>
      <c r="T1740" s="16"/>
      <c r="U1740" s="16"/>
      <c r="V1740" s="16"/>
      <c r="W1740" s="16"/>
      <c r="X1740" s="16"/>
      <c r="Y1740" s="16"/>
      <c r="Z1740" s="183"/>
      <c r="AC1740" s="182"/>
      <c r="AD1740" s="64"/>
      <c r="AE1740" s="182"/>
      <c r="AF1740" s="182"/>
    </row>
    <row r="1741" spans="1:32" s="15" customFormat="1" ht="16.5">
      <c r="A1741" s="48"/>
      <c r="B1741" s="45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  <c r="O1741" s="16"/>
      <c r="P1741" s="16"/>
      <c r="Q1741" s="16"/>
      <c r="R1741" s="16"/>
      <c r="S1741" s="16"/>
      <c r="T1741" s="16"/>
      <c r="U1741" s="16"/>
      <c r="V1741" s="16"/>
      <c r="W1741" s="16"/>
      <c r="X1741" s="16"/>
      <c r="Y1741" s="16"/>
      <c r="Z1741" s="183"/>
      <c r="AC1741" s="182"/>
      <c r="AD1741" s="64"/>
      <c r="AE1741" s="182"/>
      <c r="AF1741" s="182"/>
    </row>
    <row r="1742" spans="1:32" s="15" customFormat="1" ht="16.5">
      <c r="A1742" s="48"/>
      <c r="B1742" s="45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  <c r="O1742" s="16"/>
      <c r="P1742" s="16"/>
      <c r="Q1742" s="16"/>
      <c r="R1742" s="16"/>
      <c r="S1742" s="16"/>
      <c r="T1742" s="16"/>
      <c r="U1742" s="16"/>
      <c r="V1742" s="16"/>
      <c r="W1742" s="16"/>
      <c r="X1742" s="16"/>
      <c r="Y1742" s="16"/>
      <c r="Z1742" s="183"/>
      <c r="AC1742" s="182"/>
      <c r="AD1742" s="64"/>
      <c r="AE1742" s="182"/>
      <c r="AF1742" s="182"/>
    </row>
    <row r="1743" spans="1:32" s="15" customFormat="1" ht="16.5">
      <c r="A1743" s="48"/>
      <c r="B1743" s="45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  <c r="O1743" s="16"/>
      <c r="P1743" s="16"/>
      <c r="Q1743" s="16"/>
      <c r="R1743" s="16"/>
      <c r="S1743" s="16"/>
      <c r="T1743" s="16"/>
      <c r="U1743" s="16"/>
      <c r="V1743" s="16"/>
      <c r="W1743" s="16"/>
      <c r="X1743" s="16"/>
      <c r="Y1743" s="16"/>
      <c r="Z1743" s="183"/>
      <c r="AC1743" s="182"/>
      <c r="AD1743" s="64"/>
      <c r="AE1743" s="182"/>
      <c r="AF1743" s="182"/>
    </row>
    <row r="1744" spans="1:32" s="15" customFormat="1" ht="16.5">
      <c r="A1744" s="48"/>
      <c r="B1744" s="45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  <c r="O1744" s="16"/>
      <c r="P1744" s="16"/>
      <c r="Q1744" s="16"/>
      <c r="R1744" s="16"/>
      <c r="S1744" s="16"/>
      <c r="T1744" s="16"/>
      <c r="U1744" s="16"/>
      <c r="V1744" s="16"/>
      <c r="W1744" s="16"/>
      <c r="X1744" s="16"/>
      <c r="Y1744" s="16"/>
      <c r="Z1744" s="183"/>
      <c r="AC1744" s="182"/>
      <c r="AD1744" s="64"/>
      <c r="AE1744" s="182"/>
      <c r="AF1744" s="182"/>
    </row>
    <row r="1745" spans="1:32" s="15" customFormat="1" ht="16.5">
      <c r="A1745" s="48"/>
      <c r="B1745" s="45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  <c r="O1745" s="16"/>
      <c r="P1745" s="16"/>
      <c r="Q1745" s="16"/>
      <c r="R1745" s="16"/>
      <c r="S1745" s="16"/>
      <c r="T1745" s="16"/>
      <c r="U1745" s="16"/>
      <c r="V1745" s="16"/>
      <c r="W1745" s="16"/>
      <c r="X1745" s="16"/>
      <c r="Y1745" s="16"/>
      <c r="Z1745" s="183"/>
      <c r="AC1745" s="182"/>
      <c r="AD1745" s="64"/>
      <c r="AE1745" s="182"/>
      <c r="AF1745" s="182"/>
    </row>
    <row r="1746" spans="1:32" s="15" customFormat="1" ht="16.5">
      <c r="A1746" s="48"/>
      <c r="B1746" s="45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  <c r="O1746" s="16"/>
      <c r="P1746" s="16"/>
      <c r="Q1746" s="16"/>
      <c r="R1746" s="16"/>
      <c r="S1746" s="16"/>
      <c r="T1746" s="16"/>
      <c r="U1746" s="16"/>
      <c r="V1746" s="16"/>
      <c r="W1746" s="16"/>
      <c r="X1746" s="16"/>
      <c r="Y1746" s="16"/>
      <c r="Z1746" s="183"/>
      <c r="AC1746" s="182"/>
      <c r="AD1746" s="64"/>
      <c r="AE1746" s="182"/>
      <c r="AF1746" s="182"/>
    </row>
    <row r="1747" spans="1:32" s="15" customFormat="1" ht="16.5">
      <c r="A1747" s="48"/>
      <c r="B1747" s="45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  <c r="O1747" s="16"/>
      <c r="P1747" s="16"/>
      <c r="Q1747" s="16"/>
      <c r="R1747" s="16"/>
      <c r="S1747" s="16"/>
      <c r="T1747" s="16"/>
      <c r="U1747" s="16"/>
      <c r="V1747" s="16"/>
      <c r="W1747" s="16"/>
      <c r="X1747" s="16"/>
      <c r="Y1747" s="16"/>
      <c r="Z1747" s="183"/>
      <c r="AC1747" s="182"/>
      <c r="AD1747" s="64"/>
      <c r="AE1747" s="182"/>
      <c r="AF1747" s="182"/>
    </row>
    <row r="1748" spans="1:32" s="15" customFormat="1" ht="16.5">
      <c r="A1748" s="48"/>
      <c r="B1748" s="45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  <c r="O1748" s="16"/>
      <c r="P1748" s="16"/>
      <c r="Q1748" s="16"/>
      <c r="R1748" s="16"/>
      <c r="S1748" s="16"/>
      <c r="T1748" s="16"/>
      <c r="U1748" s="16"/>
      <c r="V1748" s="16"/>
      <c r="W1748" s="16"/>
      <c r="X1748" s="16"/>
      <c r="Y1748" s="16"/>
      <c r="Z1748" s="183"/>
      <c r="AC1748" s="182"/>
      <c r="AD1748" s="64"/>
      <c r="AE1748" s="182"/>
      <c r="AF1748" s="182"/>
    </row>
    <row r="1749" spans="1:32" s="15" customFormat="1" ht="16.5">
      <c r="A1749" s="48"/>
      <c r="B1749" s="45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  <c r="O1749" s="16"/>
      <c r="P1749" s="16"/>
      <c r="Q1749" s="16"/>
      <c r="R1749" s="16"/>
      <c r="S1749" s="16"/>
      <c r="T1749" s="16"/>
      <c r="U1749" s="16"/>
      <c r="V1749" s="16"/>
      <c r="W1749" s="16"/>
      <c r="X1749" s="16"/>
      <c r="Y1749" s="16"/>
      <c r="Z1749" s="183"/>
      <c r="AC1749" s="182"/>
      <c r="AD1749" s="64"/>
      <c r="AE1749" s="182"/>
      <c r="AF1749" s="182"/>
    </row>
    <row r="1750" spans="1:32" s="15" customFormat="1" ht="16.5">
      <c r="A1750" s="48"/>
      <c r="B1750" s="45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  <c r="O1750" s="16"/>
      <c r="P1750" s="16"/>
      <c r="Q1750" s="16"/>
      <c r="R1750" s="16"/>
      <c r="S1750" s="16"/>
      <c r="T1750" s="16"/>
      <c r="U1750" s="16"/>
      <c r="V1750" s="16"/>
      <c r="W1750" s="16"/>
      <c r="X1750" s="16"/>
      <c r="Y1750" s="16"/>
      <c r="Z1750" s="183"/>
      <c r="AC1750" s="182"/>
      <c r="AD1750" s="64"/>
      <c r="AE1750" s="182"/>
      <c r="AF1750" s="182"/>
    </row>
    <row r="1751" spans="1:32" s="15" customFormat="1" ht="16.5">
      <c r="A1751" s="48"/>
      <c r="B1751" s="45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  <c r="O1751" s="16"/>
      <c r="P1751" s="16"/>
      <c r="Q1751" s="16"/>
      <c r="R1751" s="16"/>
      <c r="S1751" s="16"/>
      <c r="T1751" s="16"/>
      <c r="U1751" s="16"/>
      <c r="V1751" s="16"/>
      <c r="W1751" s="16"/>
      <c r="X1751" s="16"/>
      <c r="Y1751" s="16"/>
      <c r="Z1751" s="183"/>
      <c r="AC1751" s="182"/>
      <c r="AD1751" s="64"/>
      <c r="AE1751" s="182"/>
      <c r="AF1751" s="182"/>
    </row>
    <row r="1752" spans="1:32" s="15" customFormat="1" ht="16.5">
      <c r="A1752" s="48"/>
      <c r="B1752" s="45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  <c r="O1752" s="16"/>
      <c r="P1752" s="16"/>
      <c r="Q1752" s="16"/>
      <c r="R1752" s="16"/>
      <c r="S1752" s="16"/>
      <c r="T1752" s="16"/>
      <c r="U1752" s="16"/>
      <c r="V1752" s="16"/>
      <c r="W1752" s="16"/>
      <c r="X1752" s="16"/>
      <c r="Y1752" s="16"/>
      <c r="Z1752" s="183"/>
      <c r="AC1752" s="182"/>
      <c r="AD1752" s="64"/>
      <c r="AE1752" s="182"/>
      <c r="AF1752" s="182"/>
    </row>
    <row r="1753" spans="1:32" s="15" customFormat="1" ht="16.5">
      <c r="A1753" s="48"/>
      <c r="B1753" s="45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  <c r="O1753" s="16"/>
      <c r="P1753" s="16"/>
      <c r="Q1753" s="16"/>
      <c r="R1753" s="16"/>
      <c r="S1753" s="16"/>
      <c r="T1753" s="16"/>
      <c r="U1753" s="16"/>
      <c r="V1753" s="16"/>
      <c r="W1753" s="16"/>
      <c r="X1753" s="16"/>
      <c r="Y1753" s="16"/>
      <c r="Z1753" s="183"/>
      <c r="AC1753" s="182"/>
      <c r="AD1753" s="64"/>
      <c r="AE1753" s="182"/>
      <c r="AF1753" s="182"/>
    </row>
    <row r="1754" spans="1:32" s="15" customFormat="1" ht="16.5">
      <c r="A1754" s="48"/>
      <c r="B1754" s="45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  <c r="O1754" s="16"/>
      <c r="P1754" s="16"/>
      <c r="Q1754" s="16"/>
      <c r="R1754" s="16"/>
      <c r="S1754" s="16"/>
      <c r="T1754" s="16"/>
      <c r="U1754" s="16"/>
      <c r="V1754" s="16"/>
      <c r="W1754" s="16"/>
      <c r="X1754" s="16"/>
      <c r="Y1754" s="16"/>
      <c r="Z1754" s="183"/>
      <c r="AC1754" s="182"/>
      <c r="AD1754" s="64"/>
      <c r="AE1754" s="182"/>
      <c r="AF1754" s="182"/>
    </row>
    <row r="1755" spans="1:32" s="15" customFormat="1" ht="16.5">
      <c r="A1755" s="48"/>
      <c r="B1755" s="45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  <c r="O1755" s="16"/>
      <c r="P1755" s="16"/>
      <c r="Q1755" s="16"/>
      <c r="R1755" s="16"/>
      <c r="S1755" s="16"/>
      <c r="T1755" s="16"/>
      <c r="U1755" s="16"/>
      <c r="V1755" s="16"/>
      <c r="W1755" s="16"/>
      <c r="X1755" s="16"/>
      <c r="Y1755" s="16"/>
      <c r="Z1755" s="183"/>
      <c r="AC1755" s="182"/>
      <c r="AD1755" s="64"/>
      <c r="AE1755" s="182"/>
      <c r="AF1755" s="182"/>
    </row>
    <row r="1756" spans="1:32" s="15" customFormat="1" ht="16.5">
      <c r="A1756" s="48"/>
      <c r="B1756" s="45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  <c r="O1756" s="16"/>
      <c r="P1756" s="16"/>
      <c r="Q1756" s="16"/>
      <c r="R1756" s="16"/>
      <c r="S1756" s="16"/>
      <c r="T1756" s="16"/>
      <c r="U1756" s="16"/>
      <c r="V1756" s="16"/>
      <c r="W1756" s="16"/>
      <c r="X1756" s="16"/>
      <c r="Y1756" s="16"/>
      <c r="Z1756" s="183"/>
      <c r="AC1756" s="182"/>
      <c r="AD1756" s="64"/>
      <c r="AE1756" s="182"/>
      <c r="AF1756" s="182"/>
    </row>
    <row r="1757" spans="1:32" s="15" customFormat="1" ht="16.5">
      <c r="A1757" s="48"/>
      <c r="B1757" s="45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  <c r="O1757" s="16"/>
      <c r="P1757" s="16"/>
      <c r="Q1757" s="16"/>
      <c r="R1757" s="16"/>
      <c r="S1757" s="16"/>
      <c r="T1757" s="16"/>
      <c r="U1757" s="16"/>
      <c r="V1757" s="16"/>
      <c r="W1757" s="16"/>
      <c r="X1757" s="16"/>
      <c r="Y1757" s="16"/>
      <c r="Z1757" s="183"/>
      <c r="AC1757" s="182"/>
      <c r="AD1757" s="64"/>
      <c r="AE1757" s="182"/>
      <c r="AF1757" s="182"/>
    </row>
    <row r="1758" spans="1:32" s="15" customFormat="1" ht="16.5">
      <c r="A1758" s="48"/>
      <c r="B1758" s="45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  <c r="O1758" s="16"/>
      <c r="P1758" s="16"/>
      <c r="Q1758" s="16"/>
      <c r="R1758" s="16"/>
      <c r="S1758" s="16"/>
      <c r="T1758" s="16"/>
      <c r="U1758" s="16"/>
      <c r="V1758" s="16"/>
      <c r="W1758" s="16"/>
      <c r="X1758" s="16"/>
      <c r="Y1758" s="16"/>
      <c r="Z1758" s="183"/>
      <c r="AC1758" s="182"/>
      <c r="AD1758" s="64"/>
      <c r="AE1758" s="182"/>
      <c r="AF1758" s="182"/>
    </row>
    <row r="1759" spans="1:32" s="15" customFormat="1" ht="16.5">
      <c r="A1759" s="48"/>
      <c r="B1759" s="45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  <c r="O1759" s="16"/>
      <c r="P1759" s="16"/>
      <c r="Q1759" s="16"/>
      <c r="R1759" s="16"/>
      <c r="S1759" s="16"/>
      <c r="T1759" s="16"/>
      <c r="U1759" s="16"/>
      <c r="V1759" s="16"/>
      <c r="W1759" s="16"/>
      <c r="X1759" s="16"/>
      <c r="Y1759" s="16"/>
      <c r="Z1759" s="183"/>
      <c r="AC1759" s="182"/>
      <c r="AD1759" s="64"/>
      <c r="AE1759" s="182"/>
      <c r="AF1759" s="182"/>
    </row>
    <row r="1760" spans="1:32" s="15" customFormat="1" ht="16.5">
      <c r="A1760" s="48"/>
      <c r="B1760" s="45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  <c r="O1760" s="16"/>
      <c r="P1760" s="16"/>
      <c r="Q1760" s="16"/>
      <c r="R1760" s="16"/>
      <c r="S1760" s="16"/>
      <c r="T1760" s="16"/>
      <c r="U1760" s="16"/>
      <c r="V1760" s="16"/>
      <c r="W1760" s="16"/>
      <c r="X1760" s="16"/>
      <c r="Y1760" s="16"/>
      <c r="Z1760" s="183"/>
      <c r="AC1760" s="182"/>
      <c r="AD1760" s="64"/>
      <c r="AE1760" s="182"/>
      <c r="AF1760" s="182"/>
    </row>
    <row r="1761" spans="1:32" s="15" customFormat="1" ht="16.5">
      <c r="A1761" s="48"/>
      <c r="B1761" s="45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  <c r="O1761" s="16"/>
      <c r="P1761" s="16"/>
      <c r="Q1761" s="16"/>
      <c r="R1761" s="16"/>
      <c r="S1761" s="16"/>
      <c r="T1761" s="16"/>
      <c r="U1761" s="16"/>
      <c r="V1761" s="16"/>
      <c r="W1761" s="16"/>
      <c r="X1761" s="16"/>
      <c r="Y1761" s="16"/>
      <c r="Z1761" s="183"/>
      <c r="AC1761" s="182"/>
      <c r="AD1761" s="64"/>
      <c r="AE1761" s="182"/>
      <c r="AF1761" s="182"/>
    </row>
    <row r="1762" spans="1:32" s="15" customFormat="1" ht="16.5">
      <c r="A1762" s="48"/>
      <c r="B1762" s="45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  <c r="O1762" s="16"/>
      <c r="P1762" s="16"/>
      <c r="Q1762" s="16"/>
      <c r="R1762" s="16"/>
      <c r="S1762" s="16"/>
      <c r="T1762" s="16"/>
      <c r="U1762" s="16"/>
      <c r="V1762" s="16"/>
      <c r="W1762" s="16"/>
      <c r="X1762" s="16"/>
      <c r="Y1762" s="16"/>
      <c r="Z1762" s="183"/>
      <c r="AC1762" s="182"/>
      <c r="AD1762" s="64"/>
      <c r="AE1762" s="182"/>
      <c r="AF1762" s="182"/>
    </row>
    <row r="1763" spans="1:32" s="15" customFormat="1" ht="16.5">
      <c r="A1763" s="48"/>
      <c r="B1763" s="45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  <c r="O1763" s="16"/>
      <c r="P1763" s="16"/>
      <c r="Q1763" s="16"/>
      <c r="R1763" s="16"/>
      <c r="S1763" s="16"/>
      <c r="T1763" s="16"/>
      <c r="U1763" s="16"/>
      <c r="V1763" s="16"/>
      <c r="W1763" s="16"/>
      <c r="X1763" s="16"/>
      <c r="Y1763" s="16"/>
      <c r="Z1763" s="183"/>
      <c r="AC1763" s="182"/>
      <c r="AD1763" s="64"/>
      <c r="AE1763" s="182"/>
      <c r="AF1763" s="182"/>
    </row>
    <row r="1764" spans="1:32" s="15" customFormat="1" ht="16.5">
      <c r="A1764" s="48"/>
      <c r="B1764" s="45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  <c r="O1764" s="16"/>
      <c r="P1764" s="16"/>
      <c r="Q1764" s="16"/>
      <c r="R1764" s="16"/>
      <c r="S1764" s="16"/>
      <c r="T1764" s="16"/>
      <c r="U1764" s="16"/>
      <c r="V1764" s="16"/>
      <c r="W1764" s="16"/>
      <c r="X1764" s="16"/>
      <c r="Y1764" s="16"/>
      <c r="Z1764" s="183"/>
      <c r="AC1764" s="182"/>
      <c r="AD1764" s="64"/>
      <c r="AE1764" s="182"/>
      <c r="AF1764" s="182"/>
    </row>
    <row r="1765" spans="1:32" s="15" customFormat="1" ht="16.5">
      <c r="A1765" s="48"/>
      <c r="B1765" s="45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  <c r="O1765" s="16"/>
      <c r="P1765" s="16"/>
      <c r="Q1765" s="16"/>
      <c r="R1765" s="16"/>
      <c r="S1765" s="16"/>
      <c r="T1765" s="16"/>
      <c r="U1765" s="16"/>
      <c r="V1765" s="16"/>
      <c r="W1765" s="16"/>
      <c r="X1765" s="16"/>
      <c r="Y1765" s="16"/>
      <c r="Z1765" s="183"/>
      <c r="AC1765" s="182"/>
      <c r="AD1765" s="64"/>
      <c r="AE1765" s="182"/>
      <c r="AF1765" s="182"/>
    </row>
    <row r="1766" spans="1:32" s="15" customFormat="1" ht="16.5">
      <c r="A1766" s="48"/>
      <c r="B1766" s="45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  <c r="O1766" s="16"/>
      <c r="P1766" s="16"/>
      <c r="Q1766" s="16"/>
      <c r="R1766" s="16"/>
      <c r="S1766" s="16"/>
      <c r="T1766" s="16"/>
      <c r="U1766" s="16"/>
      <c r="V1766" s="16"/>
      <c r="W1766" s="16"/>
      <c r="X1766" s="16"/>
      <c r="Y1766" s="16"/>
      <c r="Z1766" s="183"/>
      <c r="AC1766" s="182"/>
      <c r="AD1766" s="64"/>
      <c r="AE1766" s="182"/>
      <c r="AF1766" s="182"/>
    </row>
    <row r="1767" spans="1:32" s="15" customFormat="1" ht="16.5">
      <c r="A1767" s="48"/>
      <c r="B1767" s="45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  <c r="O1767" s="16"/>
      <c r="P1767" s="16"/>
      <c r="Q1767" s="16"/>
      <c r="R1767" s="16"/>
      <c r="S1767" s="16"/>
      <c r="T1767" s="16"/>
      <c r="U1767" s="16"/>
      <c r="V1767" s="16"/>
      <c r="W1767" s="16"/>
      <c r="X1767" s="16"/>
      <c r="Y1767" s="16"/>
      <c r="Z1767" s="183"/>
      <c r="AC1767" s="182"/>
      <c r="AD1767" s="64"/>
      <c r="AE1767" s="182"/>
      <c r="AF1767" s="182"/>
    </row>
    <row r="1768" spans="1:32" s="15" customFormat="1" ht="16.5">
      <c r="A1768" s="48"/>
      <c r="B1768" s="45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  <c r="O1768" s="16"/>
      <c r="P1768" s="16"/>
      <c r="Q1768" s="16"/>
      <c r="R1768" s="16"/>
      <c r="S1768" s="16"/>
      <c r="T1768" s="16"/>
      <c r="U1768" s="16"/>
      <c r="V1768" s="16"/>
      <c r="W1768" s="16"/>
      <c r="X1768" s="16"/>
      <c r="Y1768" s="16"/>
      <c r="Z1768" s="183"/>
      <c r="AC1768" s="182"/>
      <c r="AD1768" s="64"/>
      <c r="AE1768" s="182"/>
      <c r="AF1768" s="182"/>
    </row>
    <row r="1769" spans="1:32" s="15" customFormat="1" ht="16.5">
      <c r="A1769" s="48"/>
      <c r="B1769" s="45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  <c r="O1769" s="16"/>
      <c r="P1769" s="16"/>
      <c r="Q1769" s="16"/>
      <c r="R1769" s="16"/>
      <c r="S1769" s="16"/>
      <c r="T1769" s="16"/>
      <c r="U1769" s="16"/>
      <c r="V1769" s="16"/>
      <c r="W1769" s="16"/>
      <c r="X1769" s="16"/>
      <c r="Y1769" s="16"/>
      <c r="Z1769" s="183"/>
      <c r="AC1769" s="182"/>
      <c r="AD1769" s="64"/>
      <c r="AE1769" s="182"/>
      <c r="AF1769" s="182"/>
    </row>
    <row r="1770" spans="1:32" s="15" customFormat="1" ht="16.5">
      <c r="A1770" s="48"/>
      <c r="B1770" s="45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  <c r="O1770" s="16"/>
      <c r="P1770" s="16"/>
      <c r="Q1770" s="16"/>
      <c r="R1770" s="16"/>
      <c r="S1770" s="16"/>
      <c r="T1770" s="16"/>
      <c r="U1770" s="16"/>
      <c r="V1770" s="16"/>
      <c r="W1770" s="16"/>
      <c r="X1770" s="16"/>
      <c r="Y1770" s="16"/>
      <c r="Z1770" s="183"/>
      <c r="AC1770" s="182"/>
      <c r="AD1770" s="64"/>
      <c r="AE1770" s="182"/>
      <c r="AF1770" s="182"/>
    </row>
    <row r="1771" spans="1:32" s="15" customFormat="1" ht="16.5">
      <c r="A1771" s="48"/>
      <c r="B1771" s="45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  <c r="O1771" s="16"/>
      <c r="P1771" s="16"/>
      <c r="Q1771" s="16"/>
      <c r="R1771" s="16"/>
      <c r="S1771" s="16"/>
      <c r="T1771" s="16"/>
      <c r="U1771" s="16"/>
      <c r="V1771" s="16"/>
      <c r="W1771" s="16"/>
      <c r="X1771" s="16"/>
      <c r="Y1771" s="16"/>
      <c r="Z1771" s="183"/>
      <c r="AC1771" s="182"/>
      <c r="AD1771" s="64"/>
      <c r="AE1771" s="182"/>
      <c r="AF1771" s="182"/>
    </row>
    <row r="1772" spans="1:32" s="15" customFormat="1" ht="16.5">
      <c r="A1772" s="48"/>
      <c r="B1772" s="45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  <c r="O1772" s="16"/>
      <c r="P1772" s="16"/>
      <c r="Q1772" s="16"/>
      <c r="R1772" s="16"/>
      <c r="S1772" s="16"/>
      <c r="T1772" s="16"/>
      <c r="U1772" s="16"/>
      <c r="V1772" s="16"/>
      <c r="W1772" s="16"/>
      <c r="X1772" s="16"/>
      <c r="Y1772" s="16"/>
      <c r="Z1772" s="183"/>
      <c r="AC1772" s="182"/>
      <c r="AD1772" s="64"/>
      <c r="AE1772" s="182"/>
      <c r="AF1772" s="182"/>
    </row>
    <row r="1773" spans="1:32" s="15" customFormat="1" ht="16.5">
      <c r="A1773" s="48"/>
      <c r="B1773" s="45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  <c r="O1773" s="16"/>
      <c r="P1773" s="16"/>
      <c r="Q1773" s="16"/>
      <c r="R1773" s="16"/>
      <c r="S1773" s="16"/>
      <c r="T1773" s="16"/>
      <c r="U1773" s="16"/>
      <c r="V1773" s="16"/>
      <c r="W1773" s="16"/>
      <c r="X1773" s="16"/>
      <c r="Y1773" s="16"/>
      <c r="Z1773" s="183"/>
      <c r="AC1773" s="182"/>
      <c r="AD1773" s="64"/>
      <c r="AE1773" s="182"/>
      <c r="AF1773" s="182"/>
    </row>
    <row r="1774" spans="1:32" s="15" customFormat="1" ht="16.5">
      <c r="A1774" s="48"/>
      <c r="B1774" s="45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  <c r="O1774" s="16"/>
      <c r="P1774" s="16"/>
      <c r="Q1774" s="16"/>
      <c r="R1774" s="16"/>
      <c r="S1774" s="16"/>
      <c r="T1774" s="16"/>
      <c r="U1774" s="16"/>
      <c r="V1774" s="16"/>
      <c r="W1774" s="16"/>
      <c r="X1774" s="16"/>
      <c r="Y1774" s="16"/>
      <c r="Z1774" s="183"/>
      <c r="AC1774" s="182"/>
      <c r="AD1774" s="64"/>
      <c r="AE1774" s="182"/>
      <c r="AF1774" s="182"/>
    </row>
    <row r="1775" spans="1:32" s="15" customFormat="1" ht="16.5">
      <c r="A1775" s="48"/>
      <c r="B1775" s="45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  <c r="O1775" s="16"/>
      <c r="P1775" s="16"/>
      <c r="Q1775" s="16"/>
      <c r="R1775" s="16"/>
      <c r="S1775" s="16"/>
      <c r="T1775" s="16"/>
      <c r="U1775" s="16"/>
      <c r="V1775" s="16"/>
      <c r="W1775" s="16"/>
      <c r="X1775" s="16"/>
      <c r="Y1775" s="16"/>
      <c r="Z1775" s="183"/>
      <c r="AC1775" s="182"/>
      <c r="AD1775" s="64"/>
      <c r="AE1775" s="182"/>
      <c r="AF1775" s="182"/>
    </row>
    <row r="1776" spans="1:32" s="15" customFormat="1" ht="16.5">
      <c r="A1776" s="48"/>
      <c r="B1776" s="45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  <c r="O1776" s="16"/>
      <c r="P1776" s="16"/>
      <c r="Q1776" s="16"/>
      <c r="R1776" s="16"/>
      <c r="S1776" s="16"/>
      <c r="T1776" s="16"/>
      <c r="U1776" s="16"/>
      <c r="V1776" s="16"/>
      <c r="W1776" s="16"/>
      <c r="X1776" s="16"/>
      <c r="Y1776" s="16"/>
      <c r="Z1776" s="183"/>
      <c r="AC1776" s="182"/>
      <c r="AD1776" s="64"/>
      <c r="AE1776" s="182"/>
      <c r="AF1776" s="182"/>
    </row>
    <row r="1777" spans="1:32" s="15" customFormat="1" ht="16.5">
      <c r="A1777" s="48"/>
      <c r="B1777" s="45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  <c r="O1777" s="16"/>
      <c r="P1777" s="16"/>
      <c r="Q1777" s="16"/>
      <c r="R1777" s="16"/>
      <c r="S1777" s="16"/>
      <c r="T1777" s="16"/>
      <c r="U1777" s="16"/>
      <c r="V1777" s="16"/>
      <c r="W1777" s="16"/>
      <c r="X1777" s="16"/>
      <c r="Y1777" s="16"/>
      <c r="Z1777" s="183"/>
      <c r="AC1777" s="182"/>
      <c r="AD1777" s="64"/>
      <c r="AE1777" s="182"/>
      <c r="AF1777" s="182"/>
    </row>
    <row r="1778" spans="1:32" s="15" customFormat="1" ht="16.5">
      <c r="A1778" s="48"/>
      <c r="B1778" s="45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  <c r="O1778" s="16"/>
      <c r="P1778" s="16"/>
      <c r="Q1778" s="16"/>
      <c r="R1778" s="16"/>
      <c r="S1778" s="16"/>
      <c r="T1778" s="16"/>
      <c r="U1778" s="16"/>
      <c r="V1778" s="16"/>
      <c r="W1778" s="16"/>
      <c r="X1778" s="16"/>
      <c r="Y1778" s="16"/>
      <c r="Z1778" s="183"/>
      <c r="AC1778" s="182"/>
      <c r="AD1778" s="64"/>
      <c r="AE1778" s="182"/>
      <c r="AF1778" s="182"/>
    </row>
    <row r="1779" spans="1:32" s="15" customFormat="1" ht="16.5">
      <c r="A1779" s="48"/>
      <c r="B1779" s="45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  <c r="O1779" s="16"/>
      <c r="P1779" s="16"/>
      <c r="Q1779" s="16"/>
      <c r="R1779" s="16"/>
      <c r="S1779" s="16"/>
      <c r="T1779" s="16"/>
      <c r="U1779" s="16"/>
      <c r="V1779" s="16"/>
      <c r="W1779" s="16"/>
      <c r="X1779" s="16"/>
      <c r="Y1779" s="16"/>
      <c r="Z1779" s="183"/>
      <c r="AC1779" s="182"/>
      <c r="AD1779" s="64"/>
      <c r="AE1779" s="182"/>
      <c r="AF1779" s="182"/>
    </row>
    <row r="1780" spans="1:32" s="15" customFormat="1" ht="16.5">
      <c r="A1780" s="48"/>
      <c r="B1780" s="45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  <c r="O1780" s="16"/>
      <c r="P1780" s="16"/>
      <c r="Q1780" s="16"/>
      <c r="R1780" s="16"/>
      <c r="S1780" s="16"/>
      <c r="T1780" s="16"/>
      <c r="U1780" s="16"/>
      <c r="V1780" s="16"/>
      <c r="W1780" s="16"/>
      <c r="X1780" s="16"/>
      <c r="Y1780" s="16"/>
      <c r="Z1780" s="183"/>
      <c r="AC1780" s="182"/>
      <c r="AD1780" s="64"/>
      <c r="AE1780" s="182"/>
      <c r="AF1780" s="182"/>
    </row>
    <row r="1781" spans="1:32" s="15" customFormat="1" ht="16.5">
      <c r="A1781" s="48"/>
      <c r="B1781" s="45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  <c r="O1781" s="16"/>
      <c r="P1781" s="16"/>
      <c r="Q1781" s="16"/>
      <c r="R1781" s="16"/>
      <c r="S1781" s="16"/>
      <c r="T1781" s="16"/>
      <c r="U1781" s="16"/>
      <c r="V1781" s="16"/>
      <c r="W1781" s="16"/>
      <c r="X1781" s="16"/>
      <c r="Y1781" s="16"/>
      <c r="Z1781" s="183"/>
      <c r="AC1781" s="182"/>
      <c r="AD1781" s="64"/>
      <c r="AE1781" s="182"/>
      <c r="AF1781" s="182"/>
    </row>
    <row r="1782" spans="1:32" s="15" customFormat="1" ht="16.5">
      <c r="A1782" s="48"/>
      <c r="B1782" s="45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  <c r="O1782" s="16"/>
      <c r="P1782" s="16"/>
      <c r="Q1782" s="16"/>
      <c r="R1782" s="16"/>
      <c r="S1782" s="16"/>
      <c r="T1782" s="16"/>
      <c r="U1782" s="16"/>
      <c r="V1782" s="16"/>
      <c r="W1782" s="16"/>
      <c r="X1782" s="16"/>
      <c r="Y1782" s="16"/>
      <c r="Z1782" s="183"/>
      <c r="AC1782" s="182"/>
      <c r="AD1782" s="64"/>
      <c r="AE1782" s="182"/>
      <c r="AF1782" s="182"/>
    </row>
    <row r="1783" spans="1:32" s="15" customFormat="1" ht="16.5">
      <c r="A1783" s="48"/>
      <c r="B1783" s="45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  <c r="O1783" s="16"/>
      <c r="P1783" s="16"/>
      <c r="Q1783" s="16"/>
      <c r="R1783" s="16"/>
      <c r="S1783" s="16"/>
      <c r="T1783" s="16"/>
      <c r="U1783" s="16"/>
      <c r="V1783" s="16"/>
      <c r="W1783" s="16"/>
      <c r="X1783" s="16"/>
      <c r="Y1783" s="16"/>
      <c r="Z1783" s="183"/>
      <c r="AC1783" s="182"/>
      <c r="AD1783" s="64"/>
      <c r="AE1783" s="182"/>
      <c r="AF1783" s="182"/>
    </row>
    <row r="1784" spans="1:32" s="15" customFormat="1" ht="16.5">
      <c r="A1784" s="48"/>
      <c r="B1784" s="45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  <c r="O1784" s="16"/>
      <c r="P1784" s="16"/>
      <c r="Q1784" s="16"/>
      <c r="R1784" s="16"/>
      <c r="S1784" s="16"/>
      <c r="T1784" s="16"/>
      <c r="U1784" s="16"/>
      <c r="V1784" s="16"/>
      <c r="W1784" s="16"/>
      <c r="X1784" s="16"/>
      <c r="Y1784" s="16"/>
      <c r="Z1784" s="183"/>
      <c r="AC1784" s="182"/>
      <c r="AD1784" s="64"/>
      <c r="AE1784" s="182"/>
      <c r="AF1784" s="182"/>
    </row>
    <row r="1785" spans="1:32" s="15" customFormat="1" ht="16.5">
      <c r="A1785" s="48"/>
      <c r="B1785" s="45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  <c r="O1785" s="16"/>
      <c r="P1785" s="16"/>
      <c r="Q1785" s="16"/>
      <c r="R1785" s="16"/>
      <c r="S1785" s="16"/>
      <c r="T1785" s="16"/>
      <c r="U1785" s="16"/>
      <c r="V1785" s="16"/>
      <c r="W1785" s="16"/>
      <c r="X1785" s="16"/>
      <c r="Y1785" s="16"/>
      <c r="Z1785" s="183"/>
      <c r="AC1785" s="182"/>
      <c r="AD1785" s="64"/>
      <c r="AE1785" s="182"/>
      <c r="AF1785" s="182"/>
    </row>
    <row r="1786" spans="1:32" s="15" customFormat="1" ht="16.5">
      <c r="A1786" s="48"/>
      <c r="B1786" s="45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  <c r="O1786" s="16"/>
      <c r="P1786" s="16"/>
      <c r="Q1786" s="16"/>
      <c r="R1786" s="16"/>
      <c r="S1786" s="16"/>
      <c r="T1786" s="16"/>
      <c r="U1786" s="16"/>
      <c r="V1786" s="16"/>
      <c r="W1786" s="16"/>
      <c r="X1786" s="16"/>
      <c r="Y1786" s="16"/>
      <c r="Z1786" s="183"/>
      <c r="AC1786" s="182"/>
      <c r="AD1786" s="64"/>
      <c r="AE1786" s="182"/>
      <c r="AF1786" s="182"/>
    </row>
    <row r="1787" spans="1:32" s="15" customFormat="1" ht="16.5">
      <c r="A1787" s="48"/>
      <c r="B1787" s="45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  <c r="O1787" s="16"/>
      <c r="P1787" s="16"/>
      <c r="Q1787" s="16"/>
      <c r="R1787" s="16"/>
      <c r="S1787" s="16"/>
      <c r="T1787" s="16"/>
      <c r="U1787" s="16"/>
      <c r="V1787" s="16"/>
      <c r="W1787" s="16"/>
      <c r="X1787" s="16"/>
      <c r="Y1787" s="16"/>
      <c r="Z1787" s="183"/>
      <c r="AC1787" s="182"/>
      <c r="AD1787" s="64"/>
      <c r="AE1787" s="182"/>
      <c r="AF1787" s="182"/>
    </row>
    <row r="1788" spans="1:32" s="15" customFormat="1" ht="16.5">
      <c r="A1788" s="48"/>
      <c r="B1788" s="45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  <c r="O1788" s="16"/>
      <c r="P1788" s="16"/>
      <c r="Q1788" s="16"/>
      <c r="R1788" s="16"/>
      <c r="S1788" s="16"/>
      <c r="T1788" s="16"/>
      <c r="U1788" s="16"/>
      <c r="V1788" s="16"/>
      <c r="W1788" s="16"/>
      <c r="X1788" s="16"/>
      <c r="Y1788" s="16"/>
      <c r="Z1788" s="183"/>
      <c r="AC1788" s="182"/>
      <c r="AD1788" s="64"/>
      <c r="AE1788" s="182"/>
      <c r="AF1788" s="182"/>
    </row>
    <row r="1789" spans="1:32" s="15" customFormat="1" ht="16.5">
      <c r="A1789" s="48"/>
      <c r="B1789" s="45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  <c r="O1789" s="16"/>
      <c r="P1789" s="16"/>
      <c r="Q1789" s="16"/>
      <c r="R1789" s="16"/>
      <c r="S1789" s="16"/>
      <c r="T1789" s="16"/>
      <c r="U1789" s="16"/>
      <c r="V1789" s="16"/>
      <c r="W1789" s="16"/>
      <c r="X1789" s="16"/>
      <c r="Y1789" s="16"/>
      <c r="Z1789" s="183"/>
      <c r="AC1789" s="182"/>
      <c r="AD1789" s="64"/>
      <c r="AE1789" s="182"/>
      <c r="AF1789" s="182"/>
    </row>
    <row r="1790" spans="1:32" s="15" customFormat="1" ht="16.5">
      <c r="A1790" s="48"/>
      <c r="B1790" s="45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  <c r="O1790" s="16"/>
      <c r="P1790" s="16"/>
      <c r="Q1790" s="16"/>
      <c r="R1790" s="16"/>
      <c r="S1790" s="16"/>
      <c r="T1790" s="16"/>
      <c r="U1790" s="16"/>
      <c r="V1790" s="16"/>
      <c r="W1790" s="16"/>
      <c r="X1790" s="16"/>
      <c r="Y1790" s="16"/>
      <c r="Z1790" s="183"/>
      <c r="AC1790" s="182"/>
      <c r="AD1790" s="64"/>
      <c r="AE1790" s="182"/>
      <c r="AF1790" s="182"/>
    </row>
    <row r="1791" spans="1:32" s="15" customFormat="1" ht="16.5">
      <c r="A1791" s="48"/>
      <c r="B1791" s="45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  <c r="O1791" s="16"/>
      <c r="P1791" s="16"/>
      <c r="Q1791" s="16"/>
      <c r="R1791" s="16"/>
      <c r="S1791" s="16"/>
      <c r="T1791" s="16"/>
      <c r="U1791" s="16"/>
      <c r="V1791" s="16"/>
      <c r="W1791" s="16"/>
      <c r="X1791" s="16"/>
      <c r="Y1791" s="16"/>
      <c r="Z1791" s="183"/>
      <c r="AC1791" s="182"/>
      <c r="AD1791" s="64"/>
      <c r="AE1791" s="182"/>
      <c r="AF1791" s="182"/>
    </row>
    <row r="1792" spans="1:32" s="15" customFormat="1" ht="16.5">
      <c r="A1792" s="48"/>
      <c r="B1792" s="45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  <c r="O1792" s="16"/>
      <c r="P1792" s="16"/>
      <c r="Q1792" s="16"/>
      <c r="R1792" s="16"/>
      <c r="S1792" s="16"/>
      <c r="T1792" s="16"/>
      <c r="U1792" s="16"/>
      <c r="V1792" s="16"/>
      <c r="W1792" s="16"/>
      <c r="X1792" s="16"/>
      <c r="Y1792" s="16"/>
      <c r="Z1792" s="183"/>
      <c r="AC1792" s="182"/>
      <c r="AD1792" s="64"/>
      <c r="AE1792" s="182"/>
      <c r="AF1792" s="182"/>
    </row>
    <row r="1793" spans="1:32" s="15" customFormat="1" ht="16.5">
      <c r="A1793" s="48"/>
      <c r="B1793" s="45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  <c r="O1793" s="16"/>
      <c r="P1793" s="16"/>
      <c r="Q1793" s="16"/>
      <c r="R1793" s="16"/>
      <c r="S1793" s="16"/>
      <c r="T1793" s="16"/>
      <c r="U1793" s="16"/>
      <c r="V1793" s="16"/>
      <c r="W1793" s="16"/>
      <c r="X1793" s="16"/>
      <c r="Y1793" s="16"/>
      <c r="Z1793" s="183"/>
      <c r="AC1793" s="182"/>
      <c r="AD1793" s="64"/>
      <c r="AE1793" s="182"/>
      <c r="AF1793" s="182"/>
    </row>
    <row r="1794" spans="1:32" s="15" customFormat="1" ht="16.5">
      <c r="A1794" s="48"/>
      <c r="B1794" s="45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  <c r="O1794" s="16"/>
      <c r="P1794" s="16"/>
      <c r="Q1794" s="16"/>
      <c r="R1794" s="16"/>
      <c r="S1794" s="16"/>
      <c r="T1794" s="16"/>
      <c r="U1794" s="16"/>
      <c r="V1794" s="16"/>
      <c r="W1794" s="16"/>
      <c r="X1794" s="16"/>
      <c r="Y1794" s="16"/>
      <c r="Z1794" s="183"/>
      <c r="AC1794" s="182"/>
      <c r="AD1794" s="64"/>
      <c r="AE1794" s="182"/>
      <c r="AF1794" s="182"/>
    </row>
    <row r="1795" spans="1:32" s="15" customFormat="1" ht="16.5">
      <c r="A1795" s="48"/>
      <c r="B1795" s="45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  <c r="O1795" s="16"/>
      <c r="P1795" s="16"/>
      <c r="Q1795" s="16"/>
      <c r="R1795" s="16"/>
      <c r="S1795" s="16"/>
      <c r="T1795" s="16"/>
      <c r="U1795" s="16"/>
      <c r="V1795" s="16"/>
      <c r="W1795" s="16"/>
      <c r="X1795" s="16"/>
      <c r="Y1795" s="16"/>
      <c r="Z1795" s="183"/>
      <c r="AC1795" s="182"/>
      <c r="AD1795" s="64"/>
      <c r="AE1795" s="182"/>
      <c r="AF1795" s="182"/>
    </row>
    <row r="1796" spans="1:32" s="15" customFormat="1" ht="16.5">
      <c r="A1796" s="48"/>
      <c r="B1796" s="45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  <c r="O1796" s="16"/>
      <c r="P1796" s="16"/>
      <c r="Q1796" s="16"/>
      <c r="R1796" s="16"/>
      <c r="S1796" s="16"/>
      <c r="T1796" s="16"/>
      <c r="U1796" s="16"/>
      <c r="V1796" s="16"/>
      <c r="W1796" s="16"/>
      <c r="X1796" s="16"/>
      <c r="Y1796" s="16"/>
      <c r="Z1796" s="183"/>
      <c r="AC1796" s="182"/>
      <c r="AD1796" s="64"/>
      <c r="AE1796" s="182"/>
      <c r="AF1796" s="182"/>
    </row>
    <row r="1797" spans="1:32" s="15" customFormat="1" ht="16.5">
      <c r="A1797" s="48"/>
      <c r="B1797" s="45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  <c r="O1797" s="16"/>
      <c r="P1797" s="16"/>
      <c r="Q1797" s="16"/>
      <c r="R1797" s="16"/>
      <c r="S1797" s="16"/>
      <c r="T1797" s="16"/>
      <c r="U1797" s="16"/>
      <c r="V1797" s="16"/>
      <c r="W1797" s="16"/>
      <c r="X1797" s="16"/>
      <c r="Y1797" s="16"/>
      <c r="Z1797" s="183"/>
      <c r="AC1797" s="182"/>
      <c r="AD1797" s="64"/>
      <c r="AE1797" s="182"/>
      <c r="AF1797" s="182"/>
    </row>
    <row r="1798" spans="1:32" s="15" customFormat="1" ht="16.5">
      <c r="A1798" s="48"/>
      <c r="B1798" s="45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  <c r="O1798" s="16"/>
      <c r="P1798" s="16"/>
      <c r="Q1798" s="16"/>
      <c r="R1798" s="16"/>
      <c r="S1798" s="16"/>
      <c r="T1798" s="16"/>
      <c r="U1798" s="16"/>
      <c r="V1798" s="16"/>
      <c r="W1798" s="16"/>
      <c r="X1798" s="16"/>
      <c r="Y1798" s="16"/>
      <c r="Z1798" s="183"/>
      <c r="AC1798" s="182"/>
      <c r="AD1798" s="64"/>
      <c r="AE1798" s="182"/>
      <c r="AF1798" s="182"/>
    </row>
    <row r="1799" spans="1:32" s="15" customFormat="1" ht="16.5">
      <c r="A1799" s="48"/>
      <c r="B1799" s="45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  <c r="O1799" s="16"/>
      <c r="P1799" s="16"/>
      <c r="Q1799" s="16"/>
      <c r="R1799" s="16"/>
      <c r="S1799" s="16"/>
      <c r="T1799" s="16"/>
      <c r="U1799" s="16"/>
      <c r="V1799" s="16"/>
      <c r="W1799" s="16"/>
      <c r="X1799" s="16"/>
      <c r="Y1799" s="16"/>
      <c r="Z1799" s="183"/>
      <c r="AC1799" s="182"/>
      <c r="AD1799" s="64"/>
      <c r="AE1799" s="182"/>
      <c r="AF1799" s="182"/>
    </row>
    <row r="1800" spans="1:32" s="15" customFormat="1" ht="16.5">
      <c r="A1800" s="48"/>
      <c r="B1800" s="45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  <c r="O1800" s="16"/>
      <c r="P1800" s="16"/>
      <c r="Q1800" s="16"/>
      <c r="R1800" s="16"/>
      <c r="S1800" s="16"/>
      <c r="T1800" s="16"/>
      <c r="U1800" s="16"/>
      <c r="V1800" s="16"/>
      <c r="W1800" s="16"/>
      <c r="X1800" s="16"/>
      <c r="Y1800" s="16"/>
      <c r="Z1800" s="183"/>
      <c r="AC1800" s="182"/>
      <c r="AD1800" s="64"/>
      <c r="AE1800" s="182"/>
      <c r="AF1800" s="182"/>
    </row>
    <row r="1801" spans="1:32" s="15" customFormat="1" ht="16.5">
      <c r="A1801" s="48"/>
      <c r="B1801" s="45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  <c r="O1801" s="16"/>
      <c r="P1801" s="16"/>
      <c r="Q1801" s="16"/>
      <c r="R1801" s="16"/>
      <c r="S1801" s="16"/>
      <c r="T1801" s="16"/>
      <c r="U1801" s="16"/>
      <c r="V1801" s="16"/>
      <c r="W1801" s="16"/>
      <c r="X1801" s="16"/>
      <c r="Y1801" s="16"/>
      <c r="Z1801" s="183"/>
      <c r="AC1801" s="182"/>
      <c r="AD1801" s="64"/>
      <c r="AE1801" s="182"/>
      <c r="AF1801" s="182"/>
    </row>
    <row r="1802" spans="1:32" s="15" customFormat="1" ht="16.5">
      <c r="A1802" s="48"/>
      <c r="B1802" s="45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  <c r="O1802" s="16"/>
      <c r="P1802" s="16"/>
      <c r="Q1802" s="16"/>
      <c r="R1802" s="16"/>
      <c r="S1802" s="16"/>
      <c r="T1802" s="16"/>
      <c r="U1802" s="16"/>
      <c r="V1802" s="16"/>
      <c r="W1802" s="16"/>
      <c r="X1802" s="16"/>
      <c r="Y1802" s="16"/>
      <c r="Z1802" s="183"/>
      <c r="AC1802" s="182"/>
      <c r="AD1802" s="64"/>
      <c r="AE1802" s="182"/>
      <c r="AF1802" s="182"/>
    </row>
    <row r="1803" spans="1:32" s="15" customFormat="1" ht="16.5">
      <c r="A1803" s="48"/>
      <c r="B1803" s="45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  <c r="O1803" s="16"/>
      <c r="P1803" s="16"/>
      <c r="Q1803" s="16"/>
      <c r="R1803" s="16"/>
      <c r="S1803" s="16"/>
      <c r="T1803" s="16"/>
      <c r="U1803" s="16"/>
      <c r="V1803" s="16"/>
      <c r="W1803" s="16"/>
      <c r="X1803" s="16"/>
      <c r="Y1803" s="16"/>
      <c r="Z1803" s="183"/>
      <c r="AC1803" s="182"/>
      <c r="AD1803" s="64"/>
      <c r="AE1803" s="182"/>
      <c r="AF1803" s="182"/>
    </row>
    <row r="1804" spans="1:32" s="15" customFormat="1" ht="16.5">
      <c r="A1804" s="48"/>
      <c r="B1804" s="45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  <c r="O1804" s="16"/>
      <c r="P1804" s="16"/>
      <c r="Q1804" s="16"/>
      <c r="R1804" s="16"/>
      <c r="S1804" s="16"/>
      <c r="T1804" s="16"/>
      <c r="U1804" s="16"/>
      <c r="V1804" s="16"/>
      <c r="W1804" s="16"/>
      <c r="X1804" s="16"/>
      <c r="Y1804" s="16"/>
      <c r="Z1804" s="183"/>
      <c r="AC1804" s="182"/>
      <c r="AD1804" s="64"/>
      <c r="AE1804" s="182"/>
      <c r="AF1804" s="182"/>
    </row>
    <row r="1805" spans="1:32" s="15" customFormat="1" ht="16.5">
      <c r="A1805" s="48"/>
      <c r="B1805" s="45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  <c r="O1805" s="16"/>
      <c r="P1805" s="16"/>
      <c r="Q1805" s="16"/>
      <c r="R1805" s="16"/>
      <c r="S1805" s="16"/>
      <c r="T1805" s="16"/>
      <c r="U1805" s="16"/>
      <c r="V1805" s="16"/>
      <c r="W1805" s="16"/>
      <c r="X1805" s="16"/>
      <c r="Y1805" s="16"/>
      <c r="Z1805" s="183"/>
      <c r="AC1805" s="182"/>
      <c r="AD1805" s="64"/>
      <c r="AE1805" s="182"/>
      <c r="AF1805" s="182"/>
    </row>
    <row r="1806" spans="1:32" s="15" customFormat="1" ht="16.5">
      <c r="A1806" s="48"/>
      <c r="B1806" s="45"/>
      <c r="C1806" s="16"/>
      <c r="D1806" s="16"/>
      <c r="E1806" s="16"/>
      <c r="F1806" s="16"/>
      <c r="G1806" s="16"/>
      <c r="H1806" s="16"/>
      <c r="I1806" s="16"/>
      <c r="J1806" s="16"/>
      <c r="K1806" s="16"/>
      <c r="L1806" s="16"/>
      <c r="M1806" s="16"/>
      <c r="N1806" s="16"/>
      <c r="O1806" s="16"/>
      <c r="P1806" s="16"/>
      <c r="Q1806" s="16"/>
      <c r="R1806" s="16"/>
      <c r="S1806" s="16"/>
      <c r="T1806" s="16"/>
      <c r="U1806" s="16"/>
      <c r="V1806" s="16"/>
      <c r="W1806" s="16"/>
      <c r="X1806" s="16"/>
      <c r="Y1806" s="16"/>
      <c r="Z1806" s="183"/>
      <c r="AC1806" s="182"/>
      <c r="AD1806" s="64"/>
      <c r="AE1806" s="182"/>
      <c r="AF1806" s="182"/>
    </row>
    <row r="1807" spans="1:32" s="15" customFormat="1" ht="16.5">
      <c r="A1807" s="48"/>
      <c r="B1807" s="45"/>
      <c r="C1807" s="16"/>
      <c r="D1807" s="16"/>
      <c r="E1807" s="16"/>
      <c r="F1807" s="16"/>
      <c r="G1807" s="16"/>
      <c r="H1807" s="16"/>
      <c r="I1807" s="16"/>
      <c r="J1807" s="16"/>
      <c r="K1807" s="16"/>
      <c r="L1807" s="16"/>
      <c r="M1807" s="16"/>
      <c r="N1807" s="16"/>
      <c r="O1807" s="16"/>
      <c r="P1807" s="16"/>
      <c r="Q1807" s="16"/>
      <c r="R1807" s="16"/>
      <c r="S1807" s="16"/>
      <c r="T1807" s="16"/>
      <c r="U1807" s="16"/>
      <c r="V1807" s="16"/>
      <c r="W1807" s="16"/>
      <c r="X1807" s="16"/>
      <c r="Y1807" s="16"/>
      <c r="Z1807" s="183"/>
      <c r="AC1807" s="182"/>
      <c r="AD1807" s="64"/>
      <c r="AE1807" s="182"/>
      <c r="AF1807" s="182"/>
    </row>
    <row r="1808" spans="1:32" s="15" customFormat="1" ht="16.5">
      <c r="A1808" s="48"/>
      <c r="B1808" s="45"/>
      <c r="C1808" s="16"/>
      <c r="D1808" s="16"/>
      <c r="E1808" s="16"/>
      <c r="F1808" s="16"/>
      <c r="G1808" s="16"/>
      <c r="H1808" s="16"/>
      <c r="I1808" s="16"/>
      <c r="J1808" s="16"/>
      <c r="K1808" s="16"/>
      <c r="L1808" s="16"/>
      <c r="M1808" s="16"/>
      <c r="N1808" s="16"/>
      <c r="O1808" s="16"/>
      <c r="P1808" s="16"/>
      <c r="Q1808" s="16"/>
      <c r="R1808" s="16"/>
      <c r="S1808" s="16"/>
      <c r="T1808" s="16"/>
      <c r="U1808" s="16"/>
      <c r="V1808" s="16"/>
      <c r="W1808" s="16"/>
      <c r="X1808" s="16"/>
      <c r="Y1808" s="16"/>
      <c r="Z1808" s="183"/>
      <c r="AC1808" s="182"/>
      <c r="AD1808" s="64"/>
      <c r="AE1808" s="182"/>
      <c r="AF1808" s="182"/>
    </row>
    <row r="1809" spans="1:32" s="15" customFormat="1" ht="16.5">
      <c r="A1809" s="48"/>
      <c r="B1809" s="45"/>
      <c r="C1809" s="16"/>
      <c r="D1809" s="16"/>
      <c r="E1809" s="16"/>
      <c r="F1809" s="16"/>
      <c r="G1809" s="16"/>
      <c r="H1809" s="16"/>
      <c r="I1809" s="16"/>
      <c r="J1809" s="16"/>
      <c r="K1809" s="16"/>
      <c r="L1809" s="16"/>
      <c r="M1809" s="16"/>
      <c r="N1809" s="16"/>
      <c r="O1809" s="16"/>
      <c r="P1809" s="16"/>
      <c r="Q1809" s="16"/>
      <c r="R1809" s="16"/>
      <c r="S1809" s="16"/>
      <c r="T1809" s="16"/>
      <c r="U1809" s="16"/>
      <c r="V1809" s="16"/>
      <c r="W1809" s="16"/>
      <c r="X1809" s="16"/>
      <c r="Y1809" s="16"/>
      <c r="Z1809" s="183"/>
      <c r="AC1809" s="182"/>
      <c r="AD1809" s="64"/>
      <c r="AE1809" s="182"/>
      <c r="AF1809" s="182"/>
    </row>
    <row r="1810" spans="1:32" s="15" customFormat="1" ht="16.5">
      <c r="A1810" s="48"/>
      <c r="B1810" s="45"/>
      <c r="C1810" s="16"/>
      <c r="D1810" s="16"/>
      <c r="E1810" s="16"/>
      <c r="F1810" s="16"/>
      <c r="G1810" s="16"/>
      <c r="H1810" s="16"/>
      <c r="I1810" s="16"/>
      <c r="J1810" s="16"/>
      <c r="K1810" s="16"/>
      <c r="L1810" s="16"/>
      <c r="M1810" s="16"/>
      <c r="N1810" s="16"/>
      <c r="O1810" s="16"/>
      <c r="P1810" s="16"/>
      <c r="Q1810" s="16"/>
      <c r="R1810" s="16"/>
      <c r="S1810" s="16"/>
      <c r="T1810" s="16"/>
      <c r="U1810" s="16"/>
      <c r="V1810" s="16"/>
      <c r="W1810" s="16"/>
      <c r="X1810" s="16"/>
      <c r="Y1810" s="16"/>
      <c r="Z1810" s="183"/>
      <c r="AC1810" s="182"/>
      <c r="AD1810" s="64"/>
      <c r="AE1810" s="182"/>
      <c r="AF1810" s="182"/>
    </row>
    <row r="1811" spans="1:32" s="15" customFormat="1" ht="16.5">
      <c r="A1811" s="48"/>
      <c r="B1811" s="45"/>
      <c r="C1811" s="16"/>
      <c r="D1811" s="16"/>
      <c r="E1811" s="16"/>
      <c r="F1811" s="16"/>
      <c r="G1811" s="16"/>
      <c r="H1811" s="16"/>
      <c r="I1811" s="16"/>
      <c r="J1811" s="16"/>
      <c r="K1811" s="16"/>
      <c r="L1811" s="16"/>
      <c r="M1811" s="16"/>
      <c r="N1811" s="16"/>
      <c r="O1811" s="16"/>
      <c r="P1811" s="16"/>
      <c r="Q1811" s="16"/>
      <c r="R1811" s="16"/>
      <c r="S1811" s="16"/>
      <c r="T1811" s="16"/>
      <c r="U1811" s="16"/>
      <c r="V1811" s="16"/>
      <c r="W1811" s="16"/>
      <c r="X1811" s="16"/>
      <c r="Y1811" s="16"/>
      <c r="Z1811" s="183"/>
      <c r="AC1811" s="182"/>
      <c r="AD1811" s="64"/>
      <c r="AE1811" s="182"/>
      <c r="AF1811" s="182"/>
    </row>
    <row r="1812" spans="1:32" s="15" customFormat="1" ht="16.5">
      <c r="A1812" s="48"/>
      <c r="B1812" s="45"/>
      <c r="C1812" s="16"/>
      <c r="D1812" s="16"/>
      <c r="E1812" s="16"/>
      <c r="F1812" s="16"/>
      <c r="G1812" s="16"/>
      <c r="H1812" s="16"/>
      <c r="I1812" s="16"/>
      <c r="J1812" s="16"/>
      <c r="K1812" s="16"/>
      <c r="L1812" s="16"/>
      <c r="M1812" s="16"/>
      <c r="N1812" s="16"/>
      <c r="O1812" s="16"/>
      <c r="P1812" s="16"/>
      <c r="Q1812" s="16"/>
      <c r="R1812" s="16"/>
      <c r="S1812" s="16"/>
      <c r="T1812" s="16"/>
      <c r="U1812" s="16"/>
      <c r="V1812" s="16"/>
      <c r="W1812" s="16"/>
      <c r="X1812" s="16"/>
      <c r="Y1812" s="16"/>
      <c r="Z1812" s="183"/>
      <c r="AC1812" s="182"/>
      <c r="AD1812" s="64"/>
      <c r="AE1812" s="182"/>
      <c r="AF1812" s="182"/>
    </row>
    <row r="1813" spans="1:32" s="15" customFormat="1" ht="16.5">
      <c r="A1813" s="48"/>
      <c r="B1813" s="45"/>
      <c r="C1813" s="16"/>
      <c r="D1813" s="16"/>
      <c r="E1813" s="16"/>
      <c r="F1813" s="16"/>
      <c r="G1813" s="16"/>
      <c r="H1813" s="16"/>
      <c r="I1813" s="16"/>
      <c r="J1813" s="16"/>
      <c r="K1813" s="16"/>
      <c r="L1813" s="16"/>
      <c r="M1813" s="16"/>
      <c r="N1813" s="16"/>
      <c r="O1813" s="16"/>
      <c r="P1813" s="16"/>
      <c r="Q1813" s="16"/>
      <c r="R1813" s="16"/>
      <c r="S1813" s="16"/>
      <c r="T1813" s="16"/>
      <c r="U1813" s="16"/>
      <c r="V1813" s="16"/>
      <c r="W1813" s="16"/>
      <c r="X1813" s="16"/>
      <c r="Y1813" s="16"/>
      <c r="Z1813" s="183"/>
      <c r="AC1813" s="182"/>
      <c r="AD1813" s="64"/>
      <c r="AE1813" s="182"/>
      <c r="AF1813" s="182"/>
    </row>
    <row r="1814" spans="1:32" s="15" customFormat="1" ht="16.5">
      <c r="A1814" s="48"/>
      <c r="B1814" s="45"/>
      <c r="C1814" s="16"/>
      <c r="D1814" s="16"/>
      <c r="E1814" s="16"/>
      <c r="F1814" s="16"/>
      <c r="G1814" s="16"/>
      <c r="H1814" s="16"/>
      <c r="I1814" s="16"/>
      <c r="J1814" s="16"/>
      <c r="K1814" s="16"/>
      <c r="L1814" s="16"/>
      <c r="M1814" s="16"/>
      <c r="N1814" s="16"/>
      <c r="O1814" s="16"/>
      <c r="P1814" s="16"/>
      <c r="Q1814" s="16"/>
      <c r="R1814" s="16"/>
      <c r="S1814" s="16"/>
      <c r="T1814" s="16"/>
      <c r="U1814" s="16"/>
      <c r="V1814" s="16"/>
      <c r="W1814" s="16"/>
      <c r="X1814" s="16"/>
      <c r="Y1814" s="16"/>
      <c r="Z1814" s="183"/>
      <c r="AC1814" s="182"/>
      <c r="AD1814" s="64"/>
      <c r="AE1814" s="182"/>
      <c r="AF1814" s="182"/>
    </row>
    <row r="1815" spans="1:32" s="15" customFormat="1" ht="16.5">
      <c r="A1815" s="48"/>
      <c r="B1815" s="45"/>
      <c r="C1815" s="16"/>
      <c r="D1815" s="16"/>
      <c r="E1815" s="16"/>
      <c r="F1815" s="16"/>
      <c r="G1815" s="16"/>
      <c r="H1815" s="16"/>
      <c r="I1815" s="16"/>
      <c r="J1815" s="16"/>
      <c r="K1815" s="16"/>
      <c r="L1815" s="16"/>
      <c r="M1815" s="16"/>
      <c r="N1815" s="16"/>
      <c r="O1815" s="16"/>
      <c r="P1815" s="16"/>
      <c r="Q1815" s="16"/>
      <c r="R1815" s="16"/>
      <c r="S1815" s="16"/>
      <c r="T1815" s="16"/>
      <c r="U1815" s="16"/>
      <c r="V1815" s="16"/>
      <c r="W1815" s="16"/>
      <c r="X1815" s="16"/>
      <c r="Y1815" s="16"/>
      <c r="Z1815" s="183"/>
      <c r="AC1815" s="182"/>
      <c r="AD1815" s="64"/>
      <c r="AE1815" s="182"/>
      <c r="AF1815" s="182"/>
    </row>
    <row r="1816" spans="1:32" s="15" customFormat="1" ht="16.5">
      <c r="A1816" s="48"/>
      <c r="B1816" s="45"/>
      <c r="C1816" s="16"/>
      <c r="D1816" s="16"/>
      <c r="E1816" s="16"/>
      <c r="F1816" s="16"/>
      <c r="G1816" s="16"/>
      <c r="H1816" s="16"/>
      <c r="I1816" s="16"/>
      <c r="J1816" s="16"/>
      <c r="K1816" s="16"/>
      <c r="L1816" s="16"/>
      <c r="M1816" s="16"/>
      <c r="N1816" s="16"/>
      <c r="O1816" s="16"/>
      <c r="P1816" s="16"/>
      <c r="Q1816" s="16"/>
      <c r="R1816" s="16"/>
      <c r="S1816" s="16"/>
      <c r="T1816" s="16"/>
      <c r="U1816" s="16"/>
      <c r="V1816" s="16"/>
      <c r="W1816" s="16"/>
      <c r="X1816" s="16"/>
      <c r="Y1816" s="16"/>
      <c r="Z1816" s="183"/>
      <c r="AC1816" s="182"/>
      <c r="AD1816" s="64"/>
      <c r="AE1816" s="182"/>
      <c r="AF1816" s="182"/>
    </row>
    <row r="1817" spans="1:32" s="15" customFormat="1" ht="16.5">
      <c r="A1817" s="48"/>
      <c r="B1817" s="45"/>
      <c r="C1817" s="16"/>
      <c r="D1817" s="16"/>
      <c r="E1817" s="16"/>
      <c r="F1817" s="16"/>
      <c r="G1817" s="16"/>
      <c r="H1817" s="16"/>
      <c r="I1817" s="16"/>
      <c r="J1817" s="16"/>
      <c r="K1817" s="16"/>
      <c r="L1817" s="16"/>
      <c r="M1817" s="16"/>
      <c r="N1817" s="16"/>
      <c r="O1817" s="16"/>
      <c r="P1817" s="16"/>
      <c r="Q1817" s="16"/>
      <c r="R1817" s="16"/>
      <c r="S1817" s="16"/>
      <c r="T1817" s="16"/>
      <c r="U1817" s="16"/>
      <c r="V1817" s="16"/>
      <c r="W1817" s="16"/>
      <c r="X1817" s="16"/>
      <c r="Y1817" s="16"/>
      <c r="Z1817" s="183"/>
      <c r="AC1817" s="182"/>
      <c r="AD1817" s="64"/>
      <c r="AE1817" s="182"/>
      <c r="AF1817" s="182"/>
    </row>
    <row r="1818" spans="1:32" s="15" customFormat="1" ht="16.5">
      <c r="A1818" s="48"/>
      <c r="B1818" s="45"/>
      <c r="C1818" s="16"/>
      <c r="D1818" s="16"/>
      <c r="E1818" s="16"/>
      <c r="F1818" s="16"/>
      <c r="G1818" s="16"/>
      <c r="H1818" s="16"/>
      <c r="I1818" s="16"/>
      <c r="J1818" s="16"/>
      <c r="K1818" s="16"/>
      <c r="L1818" s="16"/>
      <c r="M1818" s="16"/>
      <c r="N1818" s="16"/>
      <c r="O1818" s="16"/>
      <c r="P1818" s="16"/>
      <c r="Q1818" s="16"/>
      <c r="R1818" s="16"/>
      <c r="S1818" s="16"/>
      <c r="T1818" s="16"/>
      <c r="U1818" s="16"/>
      <c r="V1818" s="16"/>
      <c r="W1818" s="16"/>
      <c r="X1818" s="16"/>
      <c r="Y1818" s="16"/>
      <c r="Z1818" s="183"/>
      <c r="AC1818" s="182"/>
      <c r="AD1818" s="64"/>
      <c r="AE1818" s="182"/>
      <c r="AF1818" s="182"/>
    </row>
    <row r="1819" spans="1:32" s="15" customFormat="1" ht="16.5">
      <c r="A1819" s="48"/>
      <c r="B1819" s="45"/>
      <c r="C1819" s="16"/>
      <c r="D1819" s="16"/>
      <c r="E1819" s="16"/>
      <c r="F1819" s="16"/>
      <c r="G1819" s="16"/>
      <c r="H1819" s="16"/>
      <c r="I1819" s="16"/>
      <c r="J1819" s="16"/>
      <c r="K1819" s="16"/>
      <c r="L1819" s="16"/>
      <c r="M1819" s="16"/>
      <c r="N1819" s="16"/>
      <c r="O1819" s="16"/>
      <c r="P1819" s="16"/>
      <c r="Q1819" s="16"/>
      <c r="R1819" s="16"/>
      <c r="S1819" s="16"/>
      <c r="T1819" s="16"/>
      <c r="U1819" s="16"/>
      <c r="V1819" s="16"/>
      <c r="W1819" s="16"/>
      <c r="X1819" s="16"/>
      <c r="Y1819" s="16"/>
      <c r="Z1819" s="183"/>
      <c r="AC1819" s="182"/>
      <c r="AD1819" s="64"/>
      <c r="AE1819" s="182"/>
      <c r="AF1819" s="182"/>
    </row>
    <row r="1820" spans="1:32" s="15" customFormat="1" ht="16.5">
      <c r="A1820" s="48"/>
      <c r="B1820" s="45"/>
      <c r="C1820" s="16"/>
      <c r="D1820" s="16"/>
      <c r="E1820" s="16"/>
      <c r="F1820" s="16"/>
      <c r="G1820" s="16"/>
      <c r="H1820" s="16"/>
      <c r="I1820" s="16"/>
      <c r="J1820" s="16"/>
      <c r="K1820" s="16"/>
      <c r="L1820" s="16"/>
      <c r="M1820" s="16"/>
      <c r="N1820" s="16"/>
      <c r="O1820" s="16"/>
      <c r="P1820" s="16"/>
      <c r="Q1820" s="16"/>
      <c r="R1820" s="16"/>
      <c r="S1820" s="16"/>
      <c r="T1820" s="16"/>
      <c r="U1820" s="16"/>
      <c r="V1820" s="16"/>
      <c r="W1820" s="16"/>
      <c r="X1820" s="16"/>
      <c r="Y1820" s="16"/>
      <c r="Z1820" s="183"/>
      <c r="AC1820" s="182"/>
      <c r="AD1820" s="64"/>
      <c r="AE1820" s="182"/>
      <c r="AF1820" s="182"/>
    </row>
    <row r="1821" spans="1:32" s="15" customFormat="1" ht="16.5">
      <c r="A1821" s="48"/>
      <c r="B1821" s="45"/>
      <c r="C1821" s="16"/>
      <c r="D1821" s="16"/>
      <c r="E1821" s="16"/>
      <c r="F1821" s="16"/>
      <c r="G1821" s="16"/>
      <c r="H1821" s="16"/>
      <c r="I1821" s="16"/>
      <c r="J1821" s="16"/>
      <c r="K1821" s="16"/>
      <c r="L1821" s="16"/>
      <c r="M1821" s="16"/>
      <c r="N1821" s="16"/>
      <c r="O1821" s="16"/>
      <c r="P1821" s="16"/>
      <c r="Q1821" s="16"/>
      <c r="R1821" s="16"/>
      <c r="S1821" s="16"/>
      <c r="T1821" s="16"/>
      <c r="U1821" s="16"/>
      <c r="V1821" s="16"/>
      <c r="W1821" s="16"/>
      <c r="X1821" s="16"/>
      <c r="Y1821" s="16"/>
      <c r="Z1821" s="183"/>
      <c r="AC1821" s="182"/>
      <c r="AD1821" s="64"/>
      <c r="AE1821" s="182"/>
      <c r="AF1821" s="182"/>
    </row>
    <row r="1822" spans="1:32" s="15" customFormat="1" ht="16.5">
      <c r="A1822" s="48"/>
      <c r="B1822" s="45"/>
      <c r="C1822" s="16"/>
      <c r="D1822" s="16"/>
      <c r="E1822" s="16"/>
      <c r="F1822" s="16"/>
      <c r="G1822" s="16"/>
      <c r="H1822" s="16"/>
      <c r="I1822" s="16"/>
      <c r="J1822" s="16"/>
      <c r="K1822" s="16"/>
      <c r="L1822" s="16"/>
      <c r="M1822" s="16"/>
      <c r="N1822" s="16"/>
      <c r="O1822" s="16"/>
      <c r="P1822" s="16"/>
      <c r="Q1822" s="16"/>
      <c r="R1822" s="16"/>
      <c r="S1822" s="16"/>
      <c r="T1822" s="16"/>
      <c r="U1822" s="16"/>
      <c r="V1822" s="16"/>
      <c r="W1822" s="16"/>
      <c r="X1822" s="16"/>
      <c r="Y1822" s="16"/>
      <c r="Z1822" s="183"/>
      <c r="AC1822" s="182"/>
      <c r="AD1822" s="64"/>
      <c r="AE1822" s="182"/>
      <c r="AF1822" s="182"/>
    </row>
    <row r="1823" spans="1:32" s="15" customFormat="1" ht="16.5">
      <c r="A1823" s="48"/>
      <c r="B1823" s="45"/>
      <c r="C1823" s="16"/>
      <c r="D1823" s="16"/>
      <c r="E1823" s="16"/>
      <c r="F1823" s="16"/>
      <c r="G1823" s="16"/>
      <c r="H1823" s="16"/>
      <c r="I1823" s="16"/>
      <c r="J1823" s="16"/>
      <c r="K1823" s="16"/>
      <c r="L1823" s="16"/>
      <c r="M1823" s="16"/>
      <c r="N1823" s="16"/>
      <c r="O1823" s="16"/>
      <c r="P1823" s="16"/>
      <c r="Q1823" s="16"/>
      <c r="R1823" s="16"/>
      <c r="S1823" s="16"/>
      <c r="T1823" s="16"/>
      <c r="U1823" s="16"/>
      <c r="V1823" s="16"/>
      <c r="W1823" s="16"/>
      <c r="X1823" s="16"/>
      <c r="Y1823" s="16"/>
      <c r="Z1823" s="183"/>
      <c r="AC1823" s="182"/>
      <c r="AD1823" s="64"/>
      <c r="AE1823" s="182"/>
      <c r="AF1823" s="182"/>
    </row>
    <row r="1824" spans="1:32" s="15" customFormat="1" ht="16.5">
      <c r="A1824" s="48"/>
      <c r="B1824" s="45"/>
      <c r="C1824" s="16"/>
      <c r="D1824" s="16"/>
      <c r="E1824" s="16"/>
      <c r="F1824" s="16"/>
      <c r="G1824" s="16"/>
      <c r="H1824" s="16"/>
      <c r="I1824" s="16"/>
      <c r="J1824" s="16"/>
      <c r="K1824" s="16"/>
      <c r="L1824" s="16"/>
      <c r="M1824" s="16"/>
      <c r="N1824" s="16"/>
      <c r="O1824" s="16"/>
      <c r="P1824" s="16"/>
      <c r="Q1824" s="16"/>
      <c r="R1824" s="16"/>
      <c r="S1824" s="16"/>
      <c r="T1824" s="16"/>
      <c r="U1824" s="16"/>
      <c r="V1824" s="16"/>
      <c r="W1824" s="16"/>
      <c r="X1824" s="16"/>
      <c r="Y1824" s="16"/>
      <c r="Z1824" s="183"/>
      <c r="AC1824" s="182"/>
      <c r="AD1824" s="64"/>
      <c r="AE1824" s="182"/>
      <c r="AF1824" s="182"/>
    </row>
    <row r="1825" spans="1:32" s="15" customFormat="1" ht="16.5">
      <c r="A1825" s="48"/>
      <c r="B1825" s="45"/>
      <c r="C1825" s="16"/>
      <c r="D1825" s="16"/>
      <c r="E1825" s="16"/>
      <c r="F1825" s="16"/>
      <c r="G1825" s="16"/>
      <c r="H1825" s="16"/>
      <c r="I1825" s="16"/>
      <c r="J1825" s="16"/>
      <c r="K1825" s="16"/>
      <c r="L1825" s="16"/>
      <c r="M1825" s="16"/>
      <c r="N1825" s="16"/>
      <c r="O1825" s="16"/>
      <c r="P1825" s="16"/>
      <c r="Q1825" s="16"/>
      <c r="R1825" s="16"/>
      <c r="S1825" s="16"/>
      <c r="T1825" s="16"/>
      <c r="U1825" s="16"/>
      <c r="V1825" s="16"/>
      <c r="W1825" s="16"/>
      <c r="X1825" s="16"/>
      <c r="Y1825" s="16"/>
      <c r="Z1825" s="183"/>
      <c r="AC1825" s="182"/>
      <c r="AD1825" s="64"/>
      <c r="AE1825" s="182"/>
      <c r="AF1825" s="182"/>
    </row>
    <row r="1826" spans="1:32" s="15" customFormat="1" ht="16.5">
      <c r="A1826" s="48"/>
      <c r="B1826" s="45"/>
      <c r="C1826" s="16"/>
      <c r="D1826" s="16"/>
      <c r="E1826" s="16"/>
      <c r="F1826" s="16"/>
      <c r="G1826" s="16"/>
      <c r="H1826" s="16"/>
      <c r="I1826" s="16"/>
      <c r="J1826" s="16"/>
      <c r="K1826" s="16"/>
      <c r="L1826" s="16"/>
      <c r="M1826" s="16"/>
      <c r="N1826" s="16"/>
      <c r="O1826" s="16"/>
      <c r="P1826" s="16"/>
      <c r="Q1826" s="16"/>
      <c r="R1826" s="16"/>
      <c r="S1826" s="16"/>
      <c r="T1826" s="16"/>
      <c r="U1826" s="16"/>
      <c r="V1826" s="16"/>
      <c r="W1826" s="16"/>
      <c r="X1826" s="16"/>
      <c r="Y1826" s="16"/>
      <c r="Z1826" s="183"/>
      <c r="AC1826" s="182"/>
      <c r="AD1826" s="64"/>
      <c r="AE1826" s="182"/>
      <c r="AF1826" s="182"/>
    </row>
    <row r="1827" spans="1:32" s="15" customFormat="1" ht="16.5">
      <c r="A1827" s="48"/>
      <c r="B1827" s="45"/>
      <c r="C1827" s="16"/>
      <c r="D1827" s="16"/>
      <c r="E1827" s="16"/>
      <c r="F1827" s="16"/>
      <c r="G1827" s="16"/>
      <c r="H1827" s="16"/>
      <c r="I1827" s="16"/>
      <c r="J1827" s="16"/>
      <c r="K1827" s="16"/>
      <c r="L1827" s="16"/>
      <c r="M1827" s="16"/>
      <c r="N1827" s="16"/>
      <c r="O1827" s="16"/>
      <c r="P1827" s="16"/>
      <c r="Q1827" s="16"/>
      <c r="R1827" s="16"/>
      <c r="S1827" s="16"/>
      <c r="T1827" s="16"/>
      <c r="U1827" s="16"/>
      <c r="V1827" s="16"/>
      <c r="W1827" s="16"/>
      <c r="X1827" s="16"/>
      <c r="Y1827" s="16"/>
      <c r="Z1827" s="183"/>
      <c r="AC1827" s="182"/>
      <c r="AD1827" s="64"/>
      <c r="AE1827" s="182"/>
      <c r="AF1827" s="182"/>
    </row>
    <row r="1828" spans="1:32" s="15" customFormat="1" ht="16.5">
      <c r="A1828" s="48"/>
      <c r="B1828" s="45"/>
      <c r="C1828" s="16"/>
      <c r="D1828" s="16"/>
      <c r="E1828" s="16"/>
      <c r="F1828" s="16"/>
      <c r="G1828" s="16"/>
      <c r="H1828" s="16"/>
      <c r="I1828" s="16"/>
      <c r="J1828" s="16"/>
      <c r="K1828" s="16"/>
      <c r="L1828" s="16"/>
      <c r="M1828" s="16"/>
      <c r="N1828" s="16"/>
      <c r="O1828" s="16"/>
      <c r="P1828" s="16"/>
      <c r="Q1828" s="16"/>
      <c r="R1828" s="16"/>
      <c r="S1828" s="16"/>
      <c r="T1828" s="16"/>
      <c r="U1828" s="16"/>
      <c r="V1828" s="16"/>
      <c r="W1828" s="16"/>
      <c r="X1828" s="16"/>
      <c r="Y1828" s="16"/>
      <c r="Z1828" s="183"/>
      <c r="AC1828" s="182"/>
      <c r="AD1828" s="64"/>
      <c r="AE1828" s="182"/>
      <c r="AF1828" s="182"/>
    </row>
    <row r="1829" spans="1:32" s="15" customFormat="1" ht="16.5">
      <c r="A1829" s="48"/>
      <c r="B1829" s="45"/>
      <c r="C1829" s="16"/>
      <c r="D1829" s="16"/>
      <c r="E1829" s="16"/>
      <c r="F1829" s="16"/>
      <c r="G1829" s="16"/>
      <c r="H1829" s="16"/>
      <c r="I1829" s="16"/>
      <c r="J1829" s="16"/>
      <c r="K1829" s="16"/>
      <c r="L1829" s="16"/>
      <c r="M1829" s="16"/>
      <c r="N1829" s="16"/>
      <c r="O1829" s="16"/>
      <c r="P1829" s="16"/>
      <c r="Q1829" s="16"/>
      <c r="R1829" s="16"/>
      <c r="S1829" s="16"/>
      <c r="T1829" s="16"/>
      <c r="U1829" s="16"/>
      <c r="V1829" s="16"/>
      <c r="W1829" s="16"/>
      <c r="X1829" s="16"/>
      <c r="Y1829" s="16"/>
      <c r="Z1829" s="183"/>
      <c r="AC1829" s="182"/>
      <c r="AD1829" s="64"/>
      <c r="AE1829" s="182"/>
      <c r="AF1829" s="182"/>
    </row>
    <row r="1830" spans="1:32" s="15" customFormat="1" ht="16.5">
      <c r="A1830" s="48"/>
      <c r="B1830" s="45"/>
      <c r="C1830" s="16"/>
      <c r="D1830" s="16"/>
      <c r="E1830" s="16"/>
      <c r="F1830" s="16"/>
      <c r="G1830" s="16"/>
      <c r="H1830" s="16"/>
      <c r="I1830" s="16"/>
      <c r="J1830" s="16"/>
      <c r="K1830" s="16"/>
      <c r="L1830" s="16"/>
      <c r="M1830" s="16"/>
      <c r="N1830" s="16"/>
      <c r="O1830" s="16"/>
      <c r="P1830" s="16"/>
      <c r="Q1830" s="16"/>
      <c r="R1830" s="16"/>
      <c r="S1830" s="16"/>
      <c r="T1830" s="16"/>
      <c r="U1830" s="16"/>
      <c r="V1830" s="16"/>
      <c r="W1830" s="16"/>
      <c r="X1830" s="16"/>
      <c r="Y1830" s="16"/>
      <c r="Z1830" s="183"/>
      <c r="AC1830" s="182"/>
      <c r="AD1830" s="64"/>
      <c r="AE1830" s="182"/>
      <c r="AF1830" s="182"/>
    </row>
    <row r="1831" spans="1:32" s="15" customFormat="1" ht="16.5">
      <c r="A1831" s="48"/>
      <c r="B1831" s="45"/>
      <c r="C1831" s="16"/>
      <c r="D1831" s="16"/>
      <c r="E1831" s="16"/>
      <c r="F1831" s="16"/>
      <c r="G1831" s="16"/>
      <c r="H1831" s="16"/>
      <c r="I1831" s="16"/>
      <c r="J1831" s="16"/>
      <c r="K1831" s="16"/>
      <c r="L1831" s="16"/>
      <c r="M1831" s="16"/>
      <c r="N1831" s="16"/>
      <c r="O1831" s="16"/>
      <c r="P1831" s="16"/>
      <c r="Q1831" s="16"/>
      <c r="R1831" s="16"/>
      <c r="S1831" s="16"/>
      <c r="T1831" s="16"/>
      <c r="U1831" s="16"/>
      <c r="V1831" s="16"/>
      <c r="W1831" s="16"/>
      <c r="X1831" s="16"/>
      <c r="Y1831" s="16"/>
      <c r="Z1831" s="183"/>
      <c r="AC1831" s="182"/>
      <c r="AD1831" s="64"/>
      <c r="AE1831" s="182"/>
      <c r="AF1831" s="182"/>
    </row>
    <row r="1832" spans="1:32" s="15" customFormat="1" ht="16.5">
      <c r="A1832" s="48"/>
      <c r="B1832" s="45"/>
      <c r="C1832" s="16"/>
      <c r="D1832" s="16"/>
      <c r="E1832" s="16"/>
      <c r="F1832" s="16"/>
      <c r="G1832" s="16"/>
      <c r="H1832" s="16"/>
      <c r="I1832" s="16"/>
      <c r="J1832" s="16"/>
      <c r="K1832" s="16"/>
      <c r="L1832" s="16"/>
      <c r="M1832" s="16"/>
      <c r="N1832" s="16"/>
      <c r="O1832" s="16"/>
      <c r="P1832" s="16"/>
      <c r="Q1832" s="16"/>
      <c r="R1832" s="16"/>
      <c r="S1832" s="16"/>
      <c r="T1832" s="16"/>
      <c r="U1832" s="16"/>
      <c r="V1832" s="16"/>
      <c r="W1832" s="16"/>
      <c r="X1832" s="16"/>
      <c r="Y1832" s="16"/>
      <c r="Z1832" s="183"/>
      <c r="AC1832" s="182"/>
      <c r="AD1832" s="64"/>
      <c r="AE1832" s="182"/>
      <c r="AF1832" s="182"/>
    </row>
    <row r="1833" spans="1:32" s="15" customFormat="1" ht="16.5">
      <c r="A1833" s="48"/>
      <c r="B1833" s="45"/>
      <c r="C1833" s="16"/>
      <c r="D1833" s="16"/>
      <c r="E1833" s="16"/>
      <c r="F1833" s="16"/>
      <c r="G1833" s="16"/>
      <c r="H1833" s="16"/>
      <c r="I1833" s="16"/>
      <c r="J1833" s="16"/>
      <c r="K1833" s="16"/>
      <c r="L1833" s="16"/>
      <c r="M1833" s="16"/>
      <c r="N1833" s="16"/>
      <c r="O1833" s="16"/>
      <c r="P1833" s="16"/>
      <c r="Q1833" s="16"/>
      <c r="R1833" s="16"/>
      <c r="S1833" s="16"/>
      <c r="T1833" s="16"/>
      <c r="U1833" s="16"/>
      <c r="V1833" s="16"/>
      <c r="W1833" s="16"/>
      <c r="X1833" s="16"/>
      <c r="Y1833" s="16"/>
      <c r="Z1833" s="183"/>
      <c r="AC1833" s="182"/>
      <c r="AD1833" s="64"/>
      <c r="AE1833" s="182"/>
      <c r="AF1833" s="182"/>
    </row>
    <row r="1834" spans="1:32" s="15" customFormat="1" ht="16.5">
      <c r="A1834" s="48"/>
      <c r="B1834" s="45"/>
      <c r="C1834" s="16"/>
      <c r="D1834" s="16"/>
      <c r="E1834" s="16"/>
      <c r="F1834" s="16"/>
      <c r="G1834" s="16"/>
      <c r="H1834" s="16"/>
      <c r="I1834" s="16"/>
      <c r="J1834" s="16"/>
      <c r="K1834" s="16"/>
      <c r="L1834" s="16"/>
      <c r="M1834" s="16"/>
      <c r="N1834" s="16"/>
      <c r="O1834" s="16"/>
      <c r="P1834" s="16"/>
      <c r="Q1834" s="16"/>
      <c r="R1834" s="16"/>
      <c r="S1834" s="16"/>
      <c r="T1834" s="16"/>
      <c r="U1834" s="16"/>
      <c r="V1834" s="16"/>
      <c r="W1834" s="16"/>
      <c r="X1834" s="16"/>
      <c r="Y1834" s="16"/>
      <c r="Z1834" s="183"/>
      <c r="AC1834" s="182"/>
      <c r="AD1834" s="64"/>
      <c r="AE1834" s="182"/>
      <c r="AF1834" s="182"/>
    </row>
    <row r="1835" spans="1:32" s="15" customFormat="1" ht="16.5">
      <c r="A1835" s="48"/>
      <c r="B1835" s="45"/>
      <c r="C1835" s="16"/>
      <c r="D1835" s="16"/>
      <c r="E1835" s="16"/>
      <c r="F1835" s="16"/>
      <c r="G1835" s="16"/>
      <c r="H1835" s="16"/>
      <c r="I1835" s="16"/>
      <c r="J1835" s="16"/>
      <c r="K1835" s="16"/>
      <c r="L1835" s="16"/>
      <c r="M1835" s="16"/>
      <c r="N1835" s="16"/>
      <c r="O1835" s="16"/>
      <c r="P1835" s="16"/>
      <c r="Q1835" s="16"/>
      <c r="R1835" s="16"/>
      <c r="S1835" s="16"/>
      <c r="T1835" s="16"/>
      <c r="U1835" s="16"/>
      <c r="V1835" s="16"/>
      <c r="W1835" s="16"/>
      <c r="X1835" s="16"/>
      <c r="Y1835" s="16"/>
      <c r="Z1835" s="183"/>
      <c r="AC1835" s="182"/>
      <c r="AD1835" s="64"/>
      <c r="AE1835" s="182"/>
      <c r="AF1835" s="182"/>
    </row>
    <row r="1836" spans="1:32" s="15" customFormat="1" ht="16.5">
      <c r="A1836" s="48"/>
      <c r="B1836" s="45"/>
      <c r="C1836" s="16"/>
      <c r="D1836" s="16"/>
      <c r="E1836" s="16"/>
      <c r="F1836" s="16"/>
      <c r="G1836" s="16"/>
      <c r="H1836" s="16"/>
      <c r="I1836" s="16"/>
      <c r="J1836" s="16"/>
      <c r="K1836" s="16"/>
      <c r="L1836" s="16"/>
      <c r="M1836" s="16"/>
      <c r="N1836" s="16"/>
      <c r="O1836" s="16"/>
      <c r="P1836" s="16"/>
      <c r="Q1836" s="16"/>
      <c r="R1836" s="16"/>
      <c r="S1836" s="16"/>
      <c r="T1836" s="16"/>
      <c r="U1836" s="16"/>
      <c r="V1836" s="16"/>
      <c r="W1836" s="16"/>
      <c r="X1836" s="16"/>
      <c r="Y1836" s="16"/>
      <c r="Z1836" s="183"/>
      <c r="AC1836" s="182"/>
      <c r="AD1836" s="64"/>
      <c r="AE1836" s="182"/>
      <c r="AF1836" s="182"/>
    </row>
    <row r="1837" spans="1:32" s="15" customFormat="1" ht="16.5">
      <c r="A1837" s="48"/>
      <c r="B1837" s="45"/>
      <c r="C1837" s="16"/>
      <c r="D1837" s="16"/>
      <c r="E1837" s="16"/>
      <c r="F1837" s="16"/>
      <c r="G1837" s="16"/>
      <c r="H1837" s="16"/>
      <c r="I1837" s="16"/>
      <c r="J1837" s="16"/>
      <c r="K1837" s="16"/>
      <c r="L1837" s="16"/>
      <c r="M1837" s="16"/>
      <c r="N1837" s="16"/>
      <c r="O1837" s="16"/>
      <c r="P1837" s="16"/>
      <c r="Q1837" s="16"/>
      <c r="R1837" s="16"/>
      <c r="S1837" s="16"/>
      <c r="T1837" s="16"/>
      <c r="U1837" s="16"/>
      <c r="V1837" s="16"/>
      <c r="W1837" s="16"/>
      <c r="X1837" s="16"/>
      <c r="Y1837" s="16"/>
      <c r="Z1837" s="183"/>
      <c r="AC1837" s="182"/>
      <c r="AD1837" s="64"/>
      <c r="AE1837" s="182"/>
      <c r="AF1837" s="182"/>
    </row>
    <row r="1838" spans="1:32" s="15" customFormat="1" ht="16.5">
      <c r="A1838" s="48"/>
      <c r="B1838" s="45"/>
      <c r="C1838" s="16"/>
      <c r="D1838" s="16"/>
      <c r="E1838" s="16"/>
      <c r="F1838" s="16"/>
      <c r="G1838" s="16"/>
      <c r="H1838" s="16"/>
      <c r="I1838" s="16"/>
      <c r="J1838" s="16"/>
      <c r="K1838" s="16"/>
      <c r="L1838" s="16"/>
      <c r="M1838" s="16"/>
      <c r="N1838" s="16"/>
      <c r="O1838" s="16"/>
      <c r="P1838" s="16"/>
      <c r="Q1838" s="16"/>
      <c r="R1838" s="16"/>
      <c r="S1838" s="16"/>
      <c r="T1838" s="16"/>
      <c r="U1838" s="16"/>
      <c r="V1838" s="16"/>
      <c r="W1838" s="16"/>
      <c r="X1838" s="16"/>
      <c r="Y1838" s="16"/>
      <c r="Z1838" s="183"/>
      <c r="AC1838" s="182"/>
      <c r="AD1838" s="64"/>
      <c r="AE1838" s="182"/>
      <c r="AF1838" s="182"/>
    </row>
    <row r="1839" spans="1:32" s="15" customFormat="1" ht="16.5">
      <c r="A1839" s="48"/>
      <c r="B1839" s="45"/>
      <c r="C1839" s="16"/>
      <c r="D1839" s="16"/>
      <c r="E1839" s="16"/>
      <c r="F1839" s="16"/>
      <c r="G1839" s="16"/>
      <c r="H1839" s="16"/>
      <c r="I1839" s="16"/>
      <c r="J1839" s="16"/>
      <c r="K1839" s="16"/>
      <c r="L1839" s="16"/>
      <c r="M1839" s="16"/>
      <c r="N1839" s="16"/>
      <c r="O1839" s="16"/>
      <c r="P1839" s="16"/>
      <c r="Q1839" s="16"/>
      <c r="R1839" s="16"/>
      <c r="S1839" s="16"/>
      <c r="T1839" s="16"/>
      <c r="U1839" s="16"/>
      <c r="V1839" s="16"/>
      <c r="W1839" s="16"/>
      <c r="X1839" s="16"/>
      <c r="Y1839" s="16"/>
      <c r="Z1839" s="183"/>
      <c r="AC1839" s="182"/>
      <c r="AD1839" s="64"/>
      <c r="AE1839" s="182"/>
      <c r="AF1839" s="182"/>
    </row>
    <row r="1840" spans="1:32" s="15" customFormat="1" ht="16.5">
      <c r="A1840" s="48"/>
      <c r="B1840" s="45"/>
      <c r="C1840" s="16"/>
      <c r="D1840" s="16"/>
      <c r="E1840" s="16"/>
      <c r="F1840" s="16"/>
      <c r="G1840" s="16"/>
      <c r="H1840" s="16"/>
      <c r="I1840" s="16"/>
      <c r="J1840" s="16"/>
      <c r="K1840" s="16"/>
      <c r="L1840" s="16"/>
      <c r="M1840" s="16"/>
      <c r="N1840" s="16"/>
      <c r="O1840" s="16"/>
      <c r="P1840" s="16"/>
      <c r="Q1840" s="16"/>
      <c r="R1840" s="16"/>
      <c r="S1840" s="16"/>
      <c r="T1840" s="16"/>
      <c r="U1840" s="16"/>
      <c r="V1840" s="16"/>
      <c r="W1840" s="16"/>
      <c r="X1840" s="16"/>
      <c r="Y1840" s="16"/>
      <c r="Z1840" s="183"/>
      <c r="AC1840" s="182"/>
      <c r="AD1840" s="64"/>
      <c r="AE1840" s="182"/>
      <c r="AF1840" s="182"/>
    </row>
    <row r="1841" spans="1:32" s="15" customFormat="1" ht="16.5">
      <c r="A1841" s="48"/>
      <c r="B1841" s="45"/>
      <c r="C1841" s="16"/>
      <c r="D1841" s="16"/>
      <c r="E1841" s="16"/>
      <c r="F1841" s="16"/>
      <c r="G1841" s="16"/>
      <c r="H1841" s="16"/>
      <c r="I1841" s="16"/>
      <c r="J1841" s="16"/>
      <c r="K1841" s="16"/>
      <c r="L1841" s="16"/>
      <c r="M1841" s="16"/>
      <c r="N1841" s="16"/>
      <c r="O1841" s="16"/>
      <c r="P1841" s="16"/>
      <c r="Q1841" s="16"/>
      <c r="R1841" s="16"/>
      <c r="S1841" s="16"/>
      <c r="T1841" s="16"/>
      <c r="U1841" s="16"/>
      <c r="V1841" s="16"/>
      <c r="W1841" s="16"/>
      <c r="X1841" s="16"/>
      <c r="Y1841" s="16"/>
      <c r="Z1841" s="183"/>
      <c r="AC1841" s="182"/>
      <c r="AD1841" s="64"/>
      <c r="AE1841" s="182"/>
      <c r="AF1841" s="182"/>
    </row>
    <row r="1842" spans="1:32" s="15" customFormat="1" ht="16.5">
      <c r="A1842" s="48"/>
      <c r="B1842" s="45"/>
      <c r="C1842" s="16"/>
      <c r="D1842" s="16"/>
      <c r="E1842" s="16"/>
      <c r="F1842" s="16"/>
      <c r="G1842" s="16"/>
      <c r="H1842" s="16"/>
      <c r="I1842" s="16"/>
      <c r="J1842" s="16"/>
      <c r="K1842" s="16"/>
      <c r="L1842" s="16"/>
      <c r="M1842" s="16"/>
      <c r="N1842" s="16"/>
      <c r="O1842" s="16"/>
      <c r="P1842" s="16"/>
      <c r="Q1842" s="16"/>
      <c r="R1842" s="16"/>
      <c r="S1842" s="16"/>
      <c r="T1842" s="16"/>
      <c r="U1842" s="16"/>
      <c r="V1842" s="16"/>
      <c r="W1842" s="16"/>
      <c r="X1842" s="16"/>
      <c r="Y1842" s="16"/>
      <c r="Z1842" s="183"/>
      <c r="AC1842" s="182"/>
      <c r="AD1842" s="64"/>
      <c r="AE1842" s="182"/>
      <c r="AF1842" s="182"/>
    </row>
    <row r="1843" spans="1:32" s="15" customFormat="1" ht="16.5">
      <c r="A1843" s="48"/>
      <c r="B1843" s="45"/>
      <c r="C1843" s="16"/>
      <c r="D1843" s="16"/>
      <c r="E1843" s="16"/>
      <c r="F1843" s="16"/>
      <c r="G1843" s="16"/>
      <c r="H1843" s="16"/>
      <c r="I1843" s="16"/>
      <c r="J1843" s="16"/>
      <c r="K1843" s="16"/>
      <c r="L1843" s="16"/>
      <c r="M1843" s="16"/>
      <c r="N1843" s="16"/>
      <c r="O1843" s="16"/>
      <c r="P1843" s="16"/>
      <c r="Q1843" s="16"/>
      <c r="R1843" s="16"/>
      <c r="S1843" s="16"/>
      <c r="T1843" s="16"/>
      <c r="U1843" s="16"/>
      <c r="V1843" s="16"/>
      <c r="W1843" s="16"/>
      <c r="X1843" s="16"/>
      <c r="Y1843" s="16"/>
      <c r="Z1843" s="183"/>
      <c r="AC1843" s="182"/>
      <c r="AD1843" s="64"/>
      <c r="AE1843" s="182"/>
      <c r="AF1843" s="182"/>
    </row>
    <row r="1844" spans="1:32" s="15" customFormat="1" ht="16.5">
      <c r="A1844" s="48"/>
      <c r="B1844" s="45"/>
      <c r="C1844" s="16"/>
      <c r="D1844" s="16"/>
      <c r="E1844" s="16"/>
      <c r="F1844" s="16"/>
      <c r="G1844" s="16"/>
      <c r="H1844" s="16"/>
      <c r="I1844" s="16"/>
      <c r="J1844" s="16"/>
      <c r="K1844" s="16"/>
      <c r="L1844" s="16"/>
      <c r="M1844" s="16"/>
      <c r="N1844" s="16"/>
      <c r="O1844" s="16"/>
      <c r="P1844" s="16"/>
      <c r="Q1844" s="16"/>
      <c r="R1844" s="16"/>
      <c r="S1844" s="16"/>
      <c r="T1844" s="16"/>
      <c r="U1844" s="16"/>
      <c r="V1844" s="16"/>
      <c r="W1844" s="16"/>
      <c r="X1844" s="16"/>
      <c r="Y1844" s="16"/>
      <c r="Z1844" s="183"/>
      <c r="AC1844" s="182"/>
      <c r="AD1844" s="64"/>
      <c r="AE1844" s="182"/>
      <c r="AF1844" s="182"/>
    </row>
    <row r="1845" spans="1:32" s="15" customFormat="1" ht="16.5">
      <c r="A1845" s="48"/>
      <c r="B1845" s="45"/>
      <c r="C1845" s="16"/>
      <c r="D1845" s="16"/>
      <c r="E1845" s="16"/>
      <c r="F1845" s="16"/>
      <c r="G1845" s="16"/>
      <c r="H1845" s="16"/>
      <c r="I1845" s="16"/>
      <c r="J1845" s="16"/>
      <c r="K1845" s="16"/>
      <c r="L1845" s="16"/>
      <c r="M1845" s="16"/>
      <c r="N1845" s="16"/>
      <c r="O1845" s="16"/>
      <c r="P1845" s="16"/>
      <c r="Q1845" s="16"/>
      <c r="R1845" s="16"/>
      <c r="S1845" s="16"/>
      <c r="T1845" s="16"/>
      <c r="U1845" s="16"/>
      <c r="V1845" s="16"/>
      <c r="W1845" s="16"/>
      <c r="X1845" s="16"/>
      <c r="Y1845" s="16"/>
      <c r="Z1845" s="183"/>
      <c r="AC1845" s="182"/>
      <c r="AD1845" s="64"/>
      <c r="AE1845" s="182"/>
      <c r="AF1845" s="182"/>
    </row>
    <row r="1846" spans="1:32" s="15" customFormat="1" ht="16.5">
      <c r="A1846" s="48"/>
      <c r="B1846" s="45"/>
      <c r="C1846" s="16"/>
      <c r="D1846" s="16"/>
      <c r="E1846" s="16"/>
      <c r="F1846" s="16"/>
      <c r="G1846" s="16"/>
      <c r="H1846" s="16"/>
      <c r="I1846" s="16"/>
      <c r="J1846" s="16"/>
      <c r="K1846" s="16"/>
      <c r="L1846" s="16"/>
      <c r="M1846" s="16"/>
      <c r="N1846" s="16"/>
      <c r="O1846" s="16"/>
      <c r="P1846" s="16"/>
      <c r="Q1846" s="16"/>
      <c r="R1846" s="16"/>
      <c r="S1846" s="16"/>
      <c r="T1846" s="16"/>
      <c r="U1846" s="16"/>
      <c r="V1846" s="16"/>
      <c r="W1846" s="16"/>
      <c r="X1846" s="16"/>
      <c r="Y1846" s="16"/>
      <c r="Z1846" s="183"/>
      <c r="AC1846" s="182"/>
      <c r="AD1846" s="64"/>
      <c r="AE1846" s="182"/>
      <c r="AF1846" s="182"/>
    </row>
    <row r="1847" spans="1:32" s="15" customFormat="1" ht="16.5">
      <c r="A1847" s="48"/>
      <c r="B1847" s="45"/>
      <c r="C1847" s="16"/>
      <c r="D1847" s="16"/>
      <c r="E1847" s="16"/>
      <c r="F1847" s="16"/>
      <c r="G1847" s="16"/>
      <c r="H1847" s="16"/>
      <c r="I1847" s="16"/>
      <c r="J1847" s="16"/>
      <c r="K1847" s="16"/>
      <c r="L1847" s="16"/>
      <c r="M1847" s="16"/>
      <c r="N1847" s="16"/>
      <c r="O1847" s="16"/>
      <c r="P1847" s="16"/>
      <c r="Q1847" s="16"/>
      <c r="R1847" s="16"/>
      <c r="S1847" s="16"/>
      <c r="T1847" s="16"/>
      <c r="U1847" s="16"/>
      <c r="V1847" s="16"/>
      <c r="W1847" s="16"/>
      <c r="X1847" s="16"/>
      <c r="Y1847" s="16"/>
      <c r="Z1847" s="183"/>
      <c r="AC1847" s="182"/>
      <c r="AD1847" s="64"/>
      <c r="AE1847" s="182"/>
      <c r="AF1847" s="182"/>
    </row>
    <row r="1848" spans="1:32" s="15" customFormat="1" ht="16.5">
      <c r="A1848" s="48"/>
      <c r="B1848" s="45"/>
      <c r="C1848" s="16"/>
      <c r="D1848" s="16"/>
      <c r="E1848" s="16"/>
      <c r="F1848" s="16"/>
      <c r="G1848" s="16"/>
      <c r="H1848" s="16"/>
      <c r="I1848" s="16"/>
      <c r="J1848" s="16"/>
      <c r="K1848" s="16"/>
      <c r="L1848" s="16"/>
      <c r="M1848" s="16"/>
      <c r="N1848" s="16"/>
      <c r="O1848" s="16"/>
      <c r="P1848" s="16"/>
      <c r="Q1848" s="16"/>
      <c r="R1848" s="16"/>
      <c r="S1848" s="16"/>
      <c r="T1848" s="16"/>
      <c r="U1848" s="16"/>
      <c r="V1848" s="16"/>
      <c r="W1848" s="16"/>
      <c r="X1848" s="16"/>
      <c r="Y1848" s="16"/>
      <c r="Z1848" s="183"/>
      <c r="AC1848" s="182"/>
      <c r="AD1848" s="64"/>
      <c r="AE1848" s="182"/>
      <c r="AF1848" s="182"/>
    </row>
    <row r="1849" spans="1:32" s="15" customFormat="1" ht="16.5">
      <c r="A1849" s="48"/>
      <c r="B1849" s="45"/>
      <c r="C1849" s="16"/>
      <c r="D1849" s="16"/>
      <c r="E1849" s="16"/>
      <c r="F1849" s="16"/>
      <c r="G1849" s="16"/>
      <c r="H1849" s="16"/>
      <c r="I1849" s="16"/>
      <c r="J1849" s="16"/>
      <c r="K1849" s="16"/>
      <c r="L1849" s="16"/>
      <c r="M1849" s="16"/>
      <c r="N1849" s="16"/>
      <c r="O1849" s="16"/>
      <c r="P1849" s="16"/>
      <c r="Q1849" s="16"/>
      <c r="R1849" s="16"/>
      <c r="S1849" s="16"/>
      <c r="T1849" s="16"/>
      <c r="U1849" s="16"/>
      <c r="V1849" s="16"/>
      <c r="W1849" s="16"/>
      <c r="X1849" s="16"/>
      <c r="Y1849" s="16"/>
      <c r="Z1849" s="183"/>
      <c r="AC1849" s="182"/>
      <c r="AD1849" s="64"/>
      <c r="AE1849" s="182"/>
      <c r="AF1849" s="182"/>
    </row>
    <row r="1850" spans="1:32" s="15" customFormat="1" ht="16.5">
      <c r="A1850" s="48"/>
      <c r="B1850" s="45"/>
      <c r="C1850" s="16"/>
      <c r="D1850" s="16"/>
      <c r="E1850" s="16"/>
      <c r="F1850" s="16"/>
      <c r="G1850" s="16"/>
      <c r="H1850" s="16"/>
      <c r="I1850" s="16"/>
      <c r="J1850" s="16"/>
      <c r="K1850" s="16"/>
      <c r="L1850" s="16"/>
      <c r="M1850" s="16"/>
      <c r="N1850" s="16"/>
      <c r="O1850" s="16"/>
      <c r="P1850" s="16"/>
      <c r="Q1850" s="16"/>
      <c r="R1850" s="16"/>
      <c r="S1850" s="16"/>
      <c r="T1850" s="16"/>
      <c r="U1850" s="16"/>
      <c r="V1850" s="16"/>
      <c r="W1850" s="16"/>
      <c r="X1850" s="16"/>
      <c r="Y1850" s="16"/>
      <c r="Z1850" s="183"/>
      <c r="AC1850" s="182"/>
      <c r="AD1850" s="64"/>
      <c r="AE1850" s="182"/>
      <c r="AF1850" s="182"/>
    </row>
    <row r="1851" spans="1:32" s="15" customFormat="1" ht="16.5">
      <c r="A1851" s="48"/>
      <c r="B1851" s="45"/>
      <c r="C1851" s="16"/>
      <c r="D1851" s="16"/>
      <c r="E1851" s="16"/>
      <c r="F1851" s="16"/>
      <c r="G1851" s="16"/>
      <c r="H1851" s="16"/>
      <c r="I1851" s="16"/>
      <c r="J1851" s="16"/>
      <c r="K1851" s="16"/>
      <c r="L1851" s="16"/>
      <c r="M1851" s="16"/>
      <c r="N1851" s="16"/>
      <c r="O1851" s="16"/>
      <c r="P1851" s="16"/>
      <c r="Q1851" s="16"/>
      <c r="R1851" s="16"/>
      <c r="S1851" s="16"/>
      <c r="T1851" s="16"/>
      <c r="U1851" s="16"/>
      <c r="V1851" s="16"/>
      <c r="W1851" s="16"/>
      <c r="X1851" s="16"/>
      <c r="Y1851" s="16"/>
      <c r="Z1851" s="183"/>
      <c r="AC1851" s="182"/>
      <c r="AD1851" s="64"/>
      <c r="AE1851" s="182"/>
      <c r="AF1851" s="182"/>
    </row>
    <row r="1852" spans="1:32" s="15" customFormat="1" ht="16.5">
      <c r="A1852" s="48"/>
      <c r="B1852" s="45"/>
      <c r="C1852" s="16"/>
      <c r="D1852" s="16"/>
      <c r="E1852" s="16"/>
      <c r="F1852" s="16"/>
      <c r="G1852" s="16"/>
      <c r="H1852" s="16"/>
      <c r="I1852" s="16"/>
      <c r="J1852" s="16"/>
      <c r="K1852" s="16"/>
      <c r="L1852" s="16"/>
      <c r="M1852" s="16"/>
      <c r="N1852" s="16"/>
      <c r="O1852" s="16"/>
      <c r="P1852" s="16"/>
      <c r="Q1852" s="16"/>
      <c r="R1852" s="16"/>
      <c r="S1852" s="16"/>
      <c r="T1852" s="16"/>
      <c r="U1852" s="16"/>
      <c r="V1852" s="16"/>
      <c r="W1852" s="16"/>
      <c r="X1852" s="16"/>
      <c r="Y1852" s="16"/>
      <c r="Z1852" s="183"/>
      <c r="AC1852" s="182"/>
      <c r="AD1852" s="64"/>
      <c r="AE1852" s="182"/>
      <c r="AF1852" s="182"/>
    </row>
    <row r="1853" spans="1:32" s="15" customFormat="1" ht="16.5">
      <c r="A1853" s="48"/>
      <c r="B1853" s="45"/>
      <c r="C1853" s="16"/>
      <c r="D1853" s="16"/>
      <c r="E1853" s="16"/>
      <c r="F1853" s="16"/>
      <c r="G1853" s="16"/>
      <c r="H1853" s="16"/>
      <c r="I1853" s="16"/>
      <c r="J1853" s="16"/>
      <c r="K1853" s="16"/>
      <c r="L1853" s="16"/>
      <c r="M1853" s="16"/>
      <c r="N1853" s="16"/>
      <c r="O1853" s="16"/>
      <c r="P1853" s="16"/>
      <c r="Q1853" s="16"/>
      <c r="R1853" s="16"/>
      <c r="S1853" s="16"/>
      <c r="T1853" s="16"/>
      <c r="U1853" s="16"/>
      <c r="V1853" s="16"/>
      <c r="W1853" s="16"/>
      <c r="X1853" s="16"/>
      <c r="Y1853" s="16"/>
      <c r="Z1853" s="183"/>
      <c r="AC1853" s="182"/>
      <c r="AD1853" s="64"/>
      <c r="AE1853" s="182"/>
      <c r="AF1853" s="182"/>
    </row>
    <row r="1854" spans="1:32" s="15" customFormat="1" ht="16.5">
      <c r="A1854" s="48"/>
      <c r="B1854" s="45"/>
      <c r="C1854" s="16"/>
      <c r="D1854" s="16"/>
      <c r="E1854" s="16"/>
      <c r="F1854" s="16"/>
      <c r="G1854" s="16"/>
      <c r="H1854" s="16"/>
      <c r="I1854" s="16"/>
      <c r="J1854" s="16"/>
      <c r="K1854" s="16"/>
      <c r="L1854" s="16"/>
      <c r="M1854" s="16"/>
      <c r="N1854" s="16"/>
      <c r="O1854" s="16"/>
      <c r="P1854" s="16"/>
      <c r="Q1854" s="16"/>
      <c r="R1854" s="16"/>
      <c r="S1854" s="16"/>
      <c r="T1854" s="16"/>
      <c r="U1854" s="16"/>
      <c r="V1854" s="16"/>
      <c r="W1854" s="16"/>
      <c r="X1854" s="16"/>
      <c r="Y1854" s="16"/>
      <c r="Z1854" s="183"/>
      <c r="AC1854" s="182"/>
      <c r="AD1854" s="64"/>
      <c r="AE1854" s="182"/>
      <c r="AF1854" s="182"/>
    </row>
    <row r="1855" spans="1:32" s="15" customFormat="1" ht="16.5">
      <c r="A1855" s="48"/>
      <c r="B1855" s="45"/>
      <c r="C1855" s="16"/>
      <c r="D1855" s="16"/>
      <c r="E1855" s="16"/>
      <c r="F1855" s="16"/>
      <c r="G1855" s="16"/>
      <c r="H1855" s="16"/>
      <c r="I1855" s="16"/>
      <c r="J1855" s="16"/>
      <c r="K1855" s="16"/>
      <c r="L1855" s="16"/>
      <c r="M1855" s="16"/>
      <c r="N1855" s="16"/>
      <c r="O1855" s="16"/>
      <c r="P1855" s="16"/>
      <c r="Q1855" s="16"/>
      <c r="R1855" s="16"/>
      <c r="S1855" s="16"/>
      <c r="T1855" s="16"/>
      <c r="U1855" s="16"/>
      <c r="V1855" s="16"/>
      <c r="W1855" s="16"/>
      <c r="X1855" s="16"/>
      <c r="Y1855" s="16"/>
      <c r="Z1855" s="183"/>
      <c r="AC1855" s="182"/>
      <c r="AD1855" s="64"/>
      <c r="AE1855" s="182"/>
      <c r="AF1855" s="182"/>
    </row>
    <row r="1856" spans="1:32" s="15" customFormat="1" ht="16.5">
      <c r="A1856" s="48"/>
      <c r="B1856" s="45"/>
      <c r="C1856" s="16"/>
      <c r="D1856" s="16"/>
      <c r="E1856" s="16"/>
      <c r="F1856" s="16"/>
      <c r="G1856" s="16"/>
      <c r="H1856" s="16"/>
      <c r="I1856" s="16"/>
      <c r="J1856" s="16"/>
      <c r="K1856" s="16"/>
      <c r="L1856" s="16"/>
      <c r="M1856" s="16"/>
      <c r="N1856" s="16"/>
      <c r="O1856" s="16"/>
      <c r="P1856" s="16"/>
      <c r="Q1856" s="16"/>
      <c r="R1856" s="16"/>
      <c r="S1856" s="16"/>
      <c r="T1856" s="16"/>
      <c r="U1856" s="16"/>
      <c r="V1856" s="16"/>
      <c r="W1856" s="16"/>
      <c r="X1856" s="16"/>
      <c r="Y1856" s="16"/>
      <c r="Z1856" s="183"/>
      <c r="AC1856" s="182"/>
      <c r="AD1856" s="64"/>
      <c r="AE1856" s="182"/>
      <c r="AF1856" s="182"/>
    </row>
    <row r="1857" spans="1:32" s="15" customFormat="1" ht="16.5">
      <c r="A1857" s="48"/>
      <c r="B1857" s="45"/>
      <c r="C1857" s="16"/>
      <c r="D1857" s="16"/>
      <c r="E1857" s="16"/>
      <c r="F1857" s="16"/>
      <c r="G1857" s="16"/>
      <c r="H1857" s="16"/>
      <c r="I1857" s="16"/>
      <c r="J1857" s="16"/>
      <c r="K1857" s="16"/>
      <c r="L1857" s="16"/>
      <c r="M1857" s="16"/>
      <c r="N1857" s="16"/>
      <c r="O1857" s="16"/>
      <c r="P1857" s="16"/>
      <c r="Q1857" s="16"/>
      <c r="R1857" s="16"/>
      <c r="S1857" s="16"/>
      <c r="T1857" s="16"/>
      <c r="U1857" s="16"/>
      <c r="V1857" s="16"/>
      <c r="W1857" s="16"/>
      <c r="X1857" s="16"/>
      <c r="Y1857" s="16"/>
      <c r="Z1857" s="183"/>
      <c r="AC1857" s="182"/>
      <c r="AD1857" s="64"/>
      <c r="AE1857" s="182"/>
      <c r="AF1857" s="182"/>
    </row>
    <row r="1858" spans="1:32" s="15" customFormat="1" ht="16.5">
      <c r="A1858" s="48"/>
      <c r="B1858" s="45"/>
      <c r="C1858" s="16"/>
      <c r="D1858" s="16"/>
      <c r="E1858" s="16"/>
      <c r="F1858" s="16"/>
      <c r="G1858" s="16"/>
      <c r="H1858" s="16"/>
      <c r="I1858" s="16"/>
      <c r="J1858" s="16"/>
      <c r="K1858" s="16"/>
      <c r="L1858" s="16"/>
      <c r="M1858" s="16"/>
      <c r="N1858" s="16"/>
      <c r="O1858" s="16"/>
      <c r="P1858" s="16"/>
      <c r="Q1858" s="16"/>
      <c r="R1858" s="16"/>
      <c r="S1858" s="16"/>
      <c r="T1858" s="16"/>
      <c r="U1858" s="16"/>
      <c r="V1858" s="16"/>
      <c r="W1858" s="16"/>
      <c r="X1858" s="16"/>
      <c r="Y1858" s="16"/>
      <c r="Z1858" s="183"/>
      <c r="AC1858" s="182"/>
      <c r="AD1858" s="64"/>
      <c r="AE1858" s="182"/>
      <c r="AF1858" s="182"/>
    </row>
    <row r="1859" spans="1:32" s="15" customFormat="1" ht="16.5">
      <c r="A1859" s="48"/>
      <c r="B1859" s="45"/>
      <c r="C1859" s="16"/>
      <c r="D1859" s="16"/>
      <c r="E1859" s="16"/>
      <c r="F1859" s="16"/>
      <c r="G1859" s="16"/>
      <c r="H1859" s="16"/>
      <c r="I1859" s="16"/>
      <c r="J1859" s="16"/>
      <c r="K1859" s="16"/>
      <c r="L1859" s="16"/>
      <c r="M1859" s="16"/>
      <c r="N1859" s="16"/>
      <c r="O1859" s="16"/>
      <c r="P1859" s="16"/>
      <c r="Q1859" s="16"/>
      <c r="R1859" s="16"/>
      <c r="S1859" s="16"/>
      <c r="T1859" s="16"/>
      <c r="U1859" s="16"/>
      <c r="V1859" s="16"/>
      <c r="W1859" s="16"/>
      <c r="X1859" s="16"/>
      <c r="Y1859" s="16"/>
      <c r="Z1859" s="183"/>
      <c r="AC1859" s="182"/>
      <c r="AD1859" s="64"/>
      <c r="AE1859" s="182"/>
      <c r="AF1859" s="182"/>
    </row>
    <row r="1860" spans="1:32" s="15" customFormat="1" ht="16.5">
      <c r="A1860" s="48"/>
      <c r="B1860" s="45"/>
      <c r="C1860" s="16"/>
      <c r="D1860" s="16"/>
      <c r="E1860" s="16"/>
      <c r="F1860" s="16"/>
      <c r="G1860" s="16"/>
      <c r="H1860" s="16"/>
      <c r="I1860" s="16"/>
      <c r="J1860" s="16"/>
      <c r="K1860" s="16"/>
      <c r="L1860" s="16"/>
      <c r="M1860" s="16"/>
      <c r="N1860" s="16"/>
      <c r="O1860" s="16"/>
      <c r="P1860" s="16"/>
      <c r="Q1860" s="16"/>
      <c r="R1860" s="16"/>
      <c r="S1860" s="16"/>
      <c r="T1860" s="16"/>
      <c r="U1860" s="16"/>
      <c r="V1860" s="16"/>
      <c r="W1860" s="16"/>
      <c r="X1860" s="16"/>
      <c r="Y1860" s="16"/>
      <c r="Z1860" s="183"/>
      <c r="AC1860" s="182"/>
      <c r="AD1860" s="64"/>
      <c r="AE1860" s="182"/>
      <c r="AF1860" s="182"/>
    </row>
    <row r="1861" spans="1:32" s="15" customFormat="1" ht="16.5">
      <c r="A1861" s="48"/>
      <c r="B1861" s="45"/>
      <c r="C1861" s="16"/>
      <c r="D1861" s="16"/>
      <c r="E1861" s="16"/>
      <c r="F1861" s="16"/>
      <c r="G1861" s="16"/>
      <c r="H1861" s="16"/>
      <c r="I1861" s="16"/>
      <c r="J1861" s="16"/>
      <c r="K1861" s="16"/>
      <c r="L1861" s="16"/>
      <c r="M1861" s="16"/>
      <c r="N1861" s="16"/>
      <c r="O1861" s="16"/>
      <c r="P1861" s="16"/>
      <c r="Q1861" s="16"/>
      <c r="R1861" s="16"/>
      <c r="S1861" s="16"/>
      <c r="T1861" s="16"/>
      <c r="U1861" s="16"/>
      <c r="V1861" s="16"/>
      <c r="W1861" s="16"/>
      <c r="X1861" s="16"/>
      <c r="Y1861" s="16"/>
      <c r="Z1861" s="183"/>
      <c r="AC1861" s="182"/>
      <c r="AD1861" s="64"/>
      <c r="AE1861" s="182"/>
      <c r="AF1861" s="182"/>
    </row>
    <row r="1862" spans="1:32" s="15" customFormat="1" ht="16.5">
      <c r="A1862" s="48"/>
      <c r="B1862" s="45"/>
      <c r="C1862" s="16"/>
      <c r="D1862" s="16"/>
      <c r="E1862" s="16"/>
      <c r="F1862" s="16"/>
      <c r="G1862" s="16"/>
      <c r="H1862" s="16"/>
      <c r="I1862" s="16"/>
      <c r="J1862" s="16"/>
      <c r="K1862" s="16"/>
      <c r="L1862" s="16"/>
      <c r="M1862" s="16"/>
      <c r="N1862" s="16"/>
      <c r="O1862" s="16"/>
      <c r="P1862" s="16"/>
      <c r="Q1862" s="16"/>
      <c r="R1862" s="16"/>
      <c r="S1862" s="16"/>
      <c r="T1862" s="16"/>
      <c r="U1862" s="16"/>
      <c r="V1862" s="16"/>
      <c r="W1862" s="16"/>
      <c r="X1862" s="16"/>
      <c r="Y1862" s="16"/>
      <c r="Z1862" s="183"/>
      <c r="AC1862" s="182"/>
      <c r="AD1862" s="64"/>
      <c r="AE1862" s="182"/>
      <c r="AF1862" s="182"/>
    </row>
    <row r="1863" spans="1:32" s="15" customFormat="1" ht="16.5">
      <c r="A1863" s="48"/>
      <c r="B1863" s="45"/>
      <c r="C1863" s="16"/>
      <c r="D1863" s="16"/>
      <c r="E1863" s="16"/>
      <c r="F1863" s="16"/>
      <c r="G1863" s="16"/>
      <c r="H1863" s="16"/>
      <c r="I1863" s="16"/>
      <c r="J1863" s="16"/>
      <c r="K1863" s="16"/>
      <c r="L1863" s="16"/>
      <c r="M1863" s="16"/>
      <c r="N1863" s="16"/>
      <c r="O1863" s="16"/>
      <c r="P1863" s="16"/>
      <c r="Q1863" s="16"/>
      <c r="R1863" s="16"/>
      <c r="S1863" s="16"/>
      <c r="T1863" s="16"/>
      <c r="U1863" s="16"/>
      <c r="V1863" s="16"/>
      <c r="W1863" s="16"/>
      <c r="X1863" s="16"/>
      <c r="Y1863" s="16"/>
      <c r="Z1863" s="183"/>
      <c r="AC1863" s="182"/>
      <c r="AD1863" s="64"/>
      <c r="AE1863" s="182"/>
      <c r="AF1863" s="182"/>
    </row>
    <row r="1864" spans="1:32" s="15" customFormat="1" ht="16.5">
      <c r="A1864" s="48"/>
      <c r="B1864" s="45"/>
      <c r="C1864" s="16"/>
      <c r="D1864" s="16"/>
      <c r="E1864" s="16"/>
      <c r="F1864" s="16"/>
      <c r="G1864" s="16"/>
      <c r="H1864" s="16"/>
      <c r="I1864" s="16"/>
      <c r="J1864" s="16"/>
      <c r="K1864" s="16"/>
      <c r="L1864" s="16"/>
      <c r="M1864" s="16"/>
      <c r="N1864" s="16"/>
      <c r="O1864" s="16"/>
      <c r="P1864" s="16"/>
      <c r="Q1864" s="16"/>
      <c r="R1864" s="16"/>
      <c r="S1864" s="16"/>
      <c r="T1864" s="16"/>
      <c r="U1864" s="16"/>
      <c r="V1864" s="16"/>
      <c r="W1864" s="16"/>
      <c r="X1864" s="16"/>
      <c r="Y1864" s="16"/>
      <c r="Z1864" s="183"/>
      <c r="AC1864" s="182"/>
      <c r="AD1864" s="64"/>
      <c r="AE1864" s="182"/>
      <c r="AF1864" s="182"/>
    </row>
    <row r="1865" spans="1:32" s="15" customFormat="1" ht="16.5">
      <c r="A1865" s="48"/>
      <c r="B1865" s="45"/>
      <c r="C1865" s="16"/>
      <c r="D1865" s="16"/>
      <c r="E1865" s="16"/>
      <c r="F1865" s="16"/>
      <c r="G1865" s="16"/>
      <c r="H1865" s="16"/>
      <c r="I1865" s="16"/>
      <c r="J1865" s="16"/>
      <c r="K1865" s="16"/>
      <c r="L1865" s="16"/>
      <c r="M1865" s="16"/>
      <c r="N1865" s="16"/>
      <c r="O1865" s="16"/>
      <c r="P1865" s="16"/>
      <c r="Q1865" s="16"/>
      <c r="R1865" s="16"/>
      <c r="S1865" s="16"/>
      <c r="T1865" s="16"/>
      <c r="U1865" s="16"/>
      <c r="V1865" s="16"/>
      <c r="W1865" s="16"/>
      <c r="X1865" s="16"/>
      <c r="Y1865" s="16"/>
      <c r="Z1865" s="183"/>
      <c r="AC1865" s="182"/>
      <c r="AD1865" s="64"/>
      <c r="AE1865" s="182"/>
      <c r="AF1865" s="182"/>
    </row>
    <row r="1866" spans="1:32" s="15" customFormat="1" ht="16.5">
      <c r="A1866" s="48"/>
      <c r="B1866" s="45"/>
      <c r="C1866" s="16"/>
      <c r="D1866" s="16"/>
      <c r="E1866" s="16"/>
      <c r="F1866" s="16"/>
      <c r="G1866" s="16"/>
      <c r="H1866" s="16"/>
      <c r="I1866" s="16"/>
      <c r="J1866" s="16"/>
      <c r="K1866" s="16"/>
      <c r="L1866" s="16"/>
      <c r="M1866" s="16"/>
      <c r="N1866" s="16"/>
      <c r="O1866" s="16"/>
      <c r="P1866" s="16"/>
      <c r="Q1866" s="16"/>
      <c r="R1866" s="16"/>
      <c r="S1866" s="16"/>
      <c r="T1866" s="16"/>
      <c r="U1866" s="16"/>
      <c r="V1866" s="16"/>
      <c r="W1866" s="16"/>
      <c r="X1866" s="16"/>
      <c r="Y1866" s="16"/>
      <c r="Z1866" s="183"/>
      <c r="AC1866" s="182"/>
      <c r="AD1866" s="64"/>
      <c r="AE1866" s="182"/>
      <c r="AF1866" s="182"/>
    </row>
    <row r="1867" spans="1:32" s="15" customFormat="1" ht="16.5">
      <c r="A1867" s="48"/>
      <c r="B1867" s="45"/>
      <c r="C1867" s="16"/>
      <c r="D1867" s="16"/>
      <c r="E1867" s="16"/>
      <c r="F1867" s="16"/>
      <c r="G1867" s="16"/>
      <c r="H1867" s="16"/>
      <c r="I1867" s="16"/>
      <c r="J1867" s="16"/>
      <c r="K1867" s="16"/>
      <c r="L1867" s="16"/>
      <c r="M1867" s="16"/>
      <c r="N1867" s="16"/>
      <c r="O1867" s="16"/>
      <c r="P1867" s="16"/>
      <c r="Q1867" s="16"/>
      <c r="R1867" s="16"/>
      <c r="S1867" s="16"/>
      <c r="T1867" s="16"/>
      <c r="U1867" s="16"/>
      <c r="V1867" s="16"/>
      <c r="W1867" s="16"/>
      <c r="X1867" s="16"/>
      <c r="Y1867" s="16"/>
      <c r="Z1867" s="183"/>
      <c r="AC1867" s="182"/>
      <c r="AD1867" s="64"/>
      <c r="AE1867" s="182"/>
      <c r="AF1867" s="182"/>
    </row>
    <row r="1868" spans="1:32" s="15" customFormat="1" ht="16.5">
      <c r="A1868" s="48"/>
      <c r="B1868" s="45"/>
      <c r="C1868" s="16"/>
      <c r="D1868" s="16"/>
      <c r="E1868" s="16"/>
      <c r="F1868" s="16"/>
      <c r="G1868" s="16"/>
      <c r="H1868" s="16"/>
      <c r="I1868" s="16"/>
      <c r="J1868" s="16"/>
      <c r="K1868" s="16"/>
      <c r="L1868" s="16"/>
      <c r="M1868" s="16"/>
      <c r="N1868" s="16"/>
      <c r="O1868" s="16"/>
      <c r="P1868" s="16"/>
      <c r="Q1868" s="16"/>
      <c r="R1868" s="16"/>
      <c r="S1868" s="16"/>
      <c r="T1868" s="16"/>
      <c r="U1868" s="16"/>
      <c r="V1868" s="16"/>
      <c r="W1868" s="16"/>
      <c r="X1868" s="16"/>
      <c r="Y1868" s="16"/>
      <c r="Z1868" s="183"/>
      <c r="AC1868" s="182"/>
      <c r="AD1868" s="64"/>
      <c r="AE1868" s="182"/>
      <c r="AF1868" s="182"/>
    </row>
    <row r="1869" spans="1:32" s="15" customFormat="1" ht="16.5">
      <c r="A1869" s="48"/>
      <c r="B1869" s="45"/>
      <c r="C1869" s="16"/>
      <c r="D1869" s="16"/>
      <c r="E1869" s="16"/>
      <c r="F1869" s="16"/>
      <c r="G1869" s="16"/>
      <c r="H1869" s="16"/>
      <c r="I1869" s="16"/>
      <c r="J1869" s="16"/>
      <c r="K1869" s="16"/>
      <c r="L1869" s="16"/>
      <c r="M1869" s="16"/>
      <c r="N1869" s="16"/>
      <c r="O1869" s="16"/>
      <c r="P1869" s="16"/>
      <c r="Q1869" s="16"/>
      <c r="R1869" s="16"/>
      <c r="S1869" s="16"/>
      <c r="T1869" s="16"/>
      <c r="U1869" s="16"/>
      <c r="V1869" s="16"/>
      <c r="W1869" s="16"/>
      <c r="X1869" s="16"/>
      <c r="Y1869" s="16"/>
      <c r="Z1869" s="183"/>
      <c r="AC1869" s="182"/>
      <c r="AD1869" s="64"/>
      <c r="AE1869" s="182"/>
      <c r="AF1869" s="182"/>
    </row>
    <row r="1870" spans="1:32" s="15" customFormat="1" ht="16.5">
      <c r="A1870" s="48"/>
      <c r="B1870" s="45"/>
      <c r="C1870" s="16"/>
      <c r="D1870" s="16"/>
      <c r="E1870" s="16"/>
      <c r="F1870" s="16"/>
      <c r="G1870" s="16"/>
      <c r="H1870" s="16"/>
      <c r="I1870" s="16"/>
      <c r="J1870" s="16"/>
      <c r="K1870" s="16"/>
      <c r="L1870" s="16"/>
      <c r="M1870" s="16"/>
      <c r="N1870" s="16"/>
      <c r="O1870" s="16"/>
      <c r="P1870" s="16"/>
      <c r="Q1870" s="16"/>
      <c r="R1870" s="16"/>
      <c r="S1870" s="16"/>
      <c r="T1870" s="16"/>
      <c r="U1870" s="16"/>
      <c r="V1870" s="16"/>
      <c r="W1870" s="16"/>
      <c r="X1870" s="16"/>
      <c r="Y1870" s="16"/>
      <c r="Z1870" s="183"/>
      <c r="AC1870" s="182"/>
      <c r="AD1870" s="64"/>
      <c r="AE1870" s="182"/>
      <c r="AF1870" s="182"/>
    </row>
    <row r="1871" spans="1:32" s="15" customFormat="1" ht="16.5">
      <c r="A1871" s="48"/>
      <c r="B1871" s="45"/>
      <c r="C1871" s="16"/>
      <c r="D1871" s="16"/>
      <c r="E1871" s="16"/>
      <c r="F1871" s="16"/>
      <c r="G1871" s="16"/>
      <c r="H1871" s="16"/>
      <c r="I1871" s="16"/>
      <c r="J1871" s="16"/>
      <c r="K1871" s="16"/>
      <c r="L1871" s="16"/>
      <c r="M1871" s="16"/>
      <c r="N1871" s="16"/>
      <c r="O1871" s="16"/>
      <c r="P1871" s="16"/>
      <c r="Q1871" s="16"/>
      <c r="R1871" s="16"/>
      <c r="S1871" s="16"/>
      <c r="T1871" s="16"/>
      <c r="U1871" s="16"/>
      <c r="V1871" s="16"/>
      <c r="W1871" s="16"/>
      <c r="X1871" s="16"/>
      <c r="Y1871" s="16"/>
      <c r="Z1871" s="183"/>
      <c r="AC1871" s="182"/>
      <c r="AD1871" s="64"/>
      <c r="AE1871" s="182"/>
      <c r="AF1871" s="182"/>
    </row>
    <row r="1872" spans="1:32" s="15" customFormat="1" ht="16.5">
      <c r="A1872" s="48"/>
      <c r="B1872" s="45"/>
      <c r="C1872" s="16"/>
      <c r="D1872" s="16"/>
      <c r="E1872" s="16"/>
      <c r="F1872" s="16"/>
      <c r="G1872" s="16"/>
      <c r="H1872" s="16"/>
      <c r="I1872" s="16"/>
      <c r="J1872" s="16"/>
      <c r="K1872" s="16"/>
      <c r="L1872" s="16"/>
      <c r="M1872" s="16"/>
      <c r="N1872" s="16"/>
      <c r="O1872" s="16"/>
      <c r="P1872" s="16"/>
      <c r="Q1872" s="16"/>
      <c r="R1872" s="16"/>
      <c r="S1872" s="16"/>
      <c r="T1872" s="16"/>
      <c r="U1872" s="16"/>
      <c r="V1872" s="16"/>
      <c r="W1872" s="16"/>
      <c r="X1872" s="16"/>
      <c r="Y1872" s="16"/>
      <c r="Z1872" s="183"/>
      <c r="AC1872" s="182"/>
      <c r="AD1872" s="64"/>
      <c r="AE1872" s="182"/>
      <c r="AF1872" s="182"/>
    </row>
    <row r="1873" spans="1:32" s="15" customFormat="1" ht="16.5">
      <c r="A1873" s="48"/>
      <c r="B1873" s="45"/>
      <c r="C1873" s="16"/>
      <c r="D1873" s="16"/>
      <c r="E1873" s="16"/>
      <c r="F1873" s="16"/>
      <c r="G1873" s="16"/>
      <c r="H1873" s="16"/>
      <c r="I1873" s="16"/>
      <c r="J1873" s="16"/>
      <c r="K1873" s="16"/>
      <c r="L1873" s="16"/>
      <c r="M1873" s="16"/>
      <c r="N1873" s="16"/>
      <c r="O1873" s="16"/>
      <c r="P1873" s="16"/>
      <c r="Q1873" s="16"/>
      <c r="R1873" s="16"/>
      <c r="S1873" s="16"/>
      <c r="T1873" s="16"/>
      <c r="U1873" s="16"/>
      <c r="V1873" s="16"/>
      <c r="W1873" s="16"/>
      <c r="X1873" s="16"/>
      <c r="Y1873" s="16"/>
      <c r="Z1873" s="183"/>
      <c r="AC1873" s="182"/>
      <c r="AD1873" s="64"/>
      <c r="AE1873" s="182"/>
      <c r="AF1873" s="182"/>
    </row>
    <row r="1874" spans="1:32" s="15" customFormat="1" ht="16.5">
      <c r="A1874" s="48"/>
      <c r="B1874" s="45"/>
      <c r="C1874" s="16"/>
      <c r="D1874" s="16"/>
      <c r="E1874" s="16"/>
      <c r="F1874" s="16"/>
      <c r="G1874" s="16"/>
      <c r="H1874" s="16"/>
      <c r="I1874" s="16"/>
      <c r="J1874" s="16"/>
      <c r="K1874" s="16"/>
      <c r="L1874" s="16"/>
      <c r="M1874" s="16"/>
      <c r="N1874" s="16"/>
      <c r="O1874" s="16"/>
      <c r="P1874" s="16"/>
      <c r="Q1874" s="16"/>
      <c r="R1874" s="16"/>
      <c r="S1874" s="16"/>
      <c r="T1874" s="16"/>
      <c r="U1874" s="16"/>
      <c r="V1874" s="16"/>
      <c r="W1874" s="16"/>
      <c r="X1874" s="16"/>
      <c r="Y1874" s="16"/>
      <c r="Z1874" s="183"/>
      <c r="AC1874" s="182"/>
      <c r="AD1874" s="64"/>
      <c r="AE1874" s="182"/>
      <c r="AF1874" s="182"/>
    </row>
    <row r="1875" spans="1:32" s="15" customFormat="1" ht="16.5">
      <c r="A1875" s="48"/>
      <c r="B1875" s="45"/>
      <c r="C1875" s="16"/>
      <c r="D1875" s="16"/>
      <c r="E1875" s="16"/>
      <c r="F1875" s="16"/>
      <c r="G1875" s="16"/>
      <c r="H1875" s="16"/>
      <c r="I1875" s="16"/>
      <c r="J1875" s="16"/>
      <c r="K1875" s="16"/>
      <c r="L1875" s="16"/>
      <c r="M1875" s="16"/>
      <c r="N1875" s="16"/>
      <c r="O1875" s="16"/>
      <c r="P1875" s="16"/>
      <c r="Q1875" s="16"/>
      <c r="R1875" s="16"/>
      <c r="S1875" s="16"/>
      <c r="T1875" s="16"/>
      <c r="U1875" s="16"/>
      <c r="V1875" s="16"/>
      <c r="W1875" s="16"/>
      <c r="X1875" s="16"/>
      <c r="Y1875" s="16"/>
      <c r="Z1875" s="183"/>
      <c r="AC1875" s="182"/>
      <c r="AD1875" s="64"/>
      <c r="AE1875" s="182"/>
      <c r="AF1875" s="182"/>
    </row>
    <row r="1876" spans="1:32" s="15" customFormat="1" ht="16.5">
      <c r="A1876" s="48"/>
      <c r="B1876" s="45"/>
      <c r="C1876" s="16"/>
      <c r="D1876" s="16"/>
      <c r="E1876" s="16"/>
      <c r="F1876" s="16"/>
      <c r="G1876" s="16"/>
      <c r="H1876" s="16"/>
      <c r="I1876" s="16"/>
      <c r="J1876" s="16"/>
      <c r="K1876" s="16"/>
      <c r="L1876" s="16"/>
      <c r="M1876" s="16"/>
      <c r="N1876" s="16"/>
      <c r="O1876" s="16"/>
      <c r="P1876" s="16"/>
      <c r="Q1876" s="16"/>
      <c r="R1876" s="16"/>
      <c r="S1876" s="16"/>
      <c r="T1876" s="16"/>
      <c r="U1876" s="16"/>
      <c r="V1876" s="16"/>
      <c r="W1876" s="16"/>
      <c r="X1876" s="16"/>
      <c r="Y1876" s="16"/>
      <c r="Z1876" s="183"/>
      <c r="AC1876" s="182"/>
      <c r="AD1876" s="64"/>
      <c r="AE1876" s="182"/>
      <c r="AF1876" s="182"/>
    </row>
    <row r="1877" spans="1:32" s="15" customFormat="1" ht="16.5">
      <c r="A1877" s="48"/>
      <c r="B1877" s="45"/>
      <c r="C1877" s="16"/>
      <c r="D1877" s="16"/>
      <c r="E1877" s="16"/>
      <c r="F1877" s="16"/>
      <c r="G1877" s="16"/>
      <c r="H1877" s="16"/>
      <c r="I1877" s="16"/>
      <c r="J1877" s="16"/>
      <c r="K1877" s="16"/>
      <c r="L1877" s="16"/>
      <c r="M1877" s="16"/>
      <c r="N1877" s="16"/>
      <c r="O1877" s="16"/>
      <c r="P1877" s="16"/>
      <c r="Q1877" s="16"/>
      <c r="R1877" s="16"/>
      <c r="S1877" s="16"/>
      <c r="T1877" s="16"/>
      <c r="U1877" s="16"/>
      <c r="V1877" s="16"/>
      <c r="W1877" s="16"/>
      <c r="X1877" s="16"/>
      <c r="Y1877" s="16"/>
      <c r="Z1877" s="183"/>
      <c r="AC1877" s="182"/>
      <c r="AD1877" s="64"/>
      <c r="AE1877" s="182"/>
      <c r="AF1877" s="182"/>
    </row>
    <row r="1878" spans="1:32" s="15" customFormat="1" ht="16.5">
      <c r="A1878" s="48"/>
      <c r="B1878" s="45"/>
      <c r="C1878" s="16"/>
      <c r="D1878" s="16"/>
      <c r="E1878" s="16"/>
      <c r="F1878" s="16"/>
      <c r="G1878" s="16"/>
      <c r="H1878" s="16"/>
      <c r="I1878" s="16"/>
      <c r="J1878" s="16"/>
      <c r="K1878" s="16"/>
      <c r="L1878" s="16"/>
      <c r="M1878" s="16"/>
      <c r="N1878" s="16"/>
      <c r="O1878" s="16"/>
      <c r="P1878" s="16"/>
      <c r="Q1878" s="16"/>
      <c r="R1878" s="16"/>
      <c r="S1878" s="16"/>
      <c r="T1878" s="16"/>
      <c r="U1878" s="16"/>
      <c r="V1878" s="16"/>
      <c r="W1878" s="16"/>
      <c r="X1878" s="16"/>
      <c r="Y1878" s="16"/>
      <c r="Z1878" s="183"/>
      <c r="AC1878" s="182"/>
      <c r="AD1878" s="64"/>
      <c r="AE1878" s="182"/>
      <c r="AF1878" s="182"/>
    </row>
    <row r="1879" spans="1:32" s="15" customFormat="1" ht="16.5">
      <c r="A1879" s="48"/>
      <c r="B1879" s="45"/>
      <c r="C1879" s="16"/>
      <c r="D1879" s="16"/>
      <c r="E1879" s="16"/>
      <c r="F1879" s="16"/>
      <c r="G1879" s="16"/>
      <c r="H1879" s="16"/>
      <c r="I1879" s="16"/>
      <c r="J1879" s="16"/>
      <c r="K1879" s="16"/>
      <c r="L1879" s="16"/>
      <c r="M1879" s="16"/>
      <c r="N1879" s="16"/>
      <c r="O1879" s="16"/>
      <c r="P1879" s="16"/>
      <c r="Q1879" s="16"/>
      <c r="R1879" s="16"/>
      <c r="S1879" s="16"/>
      <c r="T1879" s="16"/>
      <c r="U1879" s="16"/>
      <c r="V1879" s="16"/>
      <c r="W1879" s="16"/>
      <c r="X1879" s="16"/>
      <c r="Y1879" s="16"/>
      <c r="Z1879" s="183"/>
      <c r="AC1879" s="182"/>
      <c r="AD1879" s="64"/>
      <c r="AE1879" s="182"/>
      <c r="AF1879" s="182"/>
    </row>
    <row r="1880" spans="1:32" s="15" customFormat="1" ht="16.5">
      <c r="A1880" s="48"/>
      <c r="B1880" s="45"/>
      <c r="C1880" s="16"/>
      <c r="D1880" s="16"/>
      <c r="E1880" s="16"/>
      <c r="F1880" s="16"/>
      <c r="G1880" s="16"/>
      <c r="H1880" s="16"/>
      <c r="I1880" s="16"/>
      <c r="J1880" s="16"/>
      <c r="K1880" s="16"/>
      <c r="L1880" s="16"/>
      <c r="M1880" s="16"/>
      <c r="N1880" s="16"/>
      <c r="O1880" s="16"/>
      <c r="P1880" s="16"/>
      <c r="Q1880" s="16"/>
      <c r="R1880" s="16"/>
      <c r="S1880" s="16"/>
      <c r="T1880" s="16"/>
      <c r="U1880" s="16"/>
      <c r="V1880" s="16"/>
      <c r="W1880" s="16"/>
      <c r="X1880" s="16"/>
      <c r="Y1880" s="16"/>
      <c r="Z1880" s="183"/>
      <c r="AC1880" s="182"/>
      <c r="AD1880" s="64"/>
      <c r="AE1880" s="182"/>
      <c r="AF1880" s="182"/>
    </row>
    <row r="1881" spans="1:32" s="15" customFormat="1" ht="16.5">
      <c r="A1881" s="48"/>
      <c r="B1881" s="45"/>
      <c r="C1881" s="16"/>
      <c r="D1881" s="16"/>
      <c r="E1881" s="16"/>
      <c r="F1881" s="16"/>
      <c r="G1881" s="16"/>
      <c r="H1881" s="16"/>
      <c r="I1881" s="16"/>
      <c r="J1881" s="16"/>
      <c r="K1881" s="16"/>
      <c r="L1881" s="16"/>
      <c r="M1881" s="16"/>
      <c r="N1881" s="16"/>
      <c r="O1881" s="16"/>
      <c r="P1881" s="16"/>
      <c r="Q1881" s="16"/>
      <c r="R1881" s="16"/>
      <c r="S1881" s="16"/>
      <c r="T1881" s="16"/>
      <c r="U1881" s="16"/>
      <c r="V1881" s="16"/>
      <c r="W1881" s="16"/>
      <c r="X1881" s="16"/>
      <c r="Y1881" s="16"/>
      <c r="Z1881" s="183"/>
      <c r="AC1881" s="182"/>
      <c r="AD1881" s="64"/>
      <c r="AE1881" s="182"/>
      <c r="AF1881" s="182"/>
    </row>
    <row r="1882" spans="1:32" s="15" customFormat="1" ht="16.5">
      <c r="A1882" s="48"/>
      <c r="B1882" s="45"/>
      <c r="C1882" s="16"/>
      <c r="D1882" s="16"/>
      <c r="E1882" s="16"/>
      <c r="F1882" s="16"/>
      <c r="G1882" s="16"/>
      <c r="H1882" s="16"/>
      <c r="I1882" s="16"/>
      <c r="J1882" s="16"/>
      <c r="K1882" s="16"/>
      <c r="L1882" s="16"/>
      <c r="M1882" s="16"/>
      <c r="N1882" s="16"/>
      <c r="O1882" s="16"/>
      <c r="P1882" s="16"/>
      <c r="Q1882" s="16"/>
      <c r="R1882" s="16"/>
      <c r="S1882" s="16"/>
      <c r="T1882" s="16"/>
      <c r="U1882" s="16"/>
      <c r="V1882" s="16"/>
      <c r="W1882" s="16"/>
      <c r="X1882" s="16"/>
      <c r="Y1882" s="16"/>
      <c r="Z1882" s="183"/>
      <c r="AC1882" s="182"/>
      <c r="AD1882" s="64"/>
      <c r="AE1882" s="182"/>
      <c r="AF1882" s="182"/>
    </row>
    <row r="1883" spans="1:32" s="15" customFormat="1" ht="16.5">
      <c r="A1883" s="48"/>
      <c r="B1883" s="45"/>
      <c r="C1883" s="16"/>
      <c r="D1883" s="16"/>
      <c r="E1883" s="16"/>
      <c r="F1883" s="16"/>
      <c r="G1883" s="16"/>
      <c r="H1883" s="16"/>
      <c r="I1883" s="16"/>
      <c r="J1883" s="16"/>
      <c r="K1883" s="16"/>
      <c r="L1883" s="16"/>
      <c r="M1883" s="16"/>
      <c r="N1883" s="16"/>
      <c r="O1883" s="16"/>
      <c r="P1883" s="16"/>
      <c r="Q1883" s="16"/>
      <c r="R1883" s="16"/>
      <c r="S1883" s="16"/>
      <c r="T1883" s="16"/>
      <c r="U1883" s="16"/>
      <c r="V1883" s="16"/>
      <c r="W1883" s="16"/>
      <c r="X1883" s="16"/>
      <c r="Y1883" s="16"/>
      <c r="Z1883" s="183"/>
      <c r="AC1883" s="182"/>
      <c r="AD1883" s="64"/>
      <c r="AE1883" s="182"/>
      <c r="AF1883" s="182"/>
    </row>
    <row r="1884" spans="1:32" s="15" customFormat="1" ht="16.5">
      <c r="A1884" s="48"/>
      <c r="B1884" s="45"/>
      <c r="C1884" s="16"/>
      <c r="D1884" s="16"/>
      <c r="E1884" s="16"/>
      <c r="F1884" s="16"/>
      <c r="G1884" s="16"/>
      <c r="H1884" s="16"/>
      <c r="I1884" s="16"/>
      <c r="J1884" s="16"/>
      <c r="K1884" s="16"/>
      <c r="L1884" s="16"/>
      <c r="M1884" s="16"/>
      <c r="N1884" s="16"/>
      <c r="O1884" s="16"/>
      <c r="P1884" s="16"/>
      <c r="Q1884" s="16"/>
      <c r="R1884" s="16"/>
      <c r="S1884" s="16"/>
      <c r="T1884" s="16"/>
      <c r="U1884" s="16"/>
      <c r="V1884" s="16"/>
      <c r="W1884" s="16"/>
      <c r="X1884" s="16"/>
      <c r="Y1884" s="16"/>
      <c r="Z1884" s="183"/>
      <c r="AC1884" s="182"/>
      <c r="AD1884" s="64"/>
      <c r="AE1884" s="182"/>
      <c r="AF1884" s="182"/>
    </row>
    <row r="1885" spans="1:32" s="15" customFormat="1" ht="16.5">
      <c r="A1885" s="48"/>
      <c r="B1885" s="45"/>
      <c r="C1885" s="16"/>
      <c r="D1885" s="16"/>
      <c r="E1885" s="16"/>
      <c r="F1885" s="16"/>
      <c r="G1885" s="16"/>
      <c r="H1885" s="16"/>
      <c r="I1885" s="16"/>
      <c r="J1885" s="16"/>
      <c r="K1885" s="16"/>
      <c r="L1885" s="16"/>
      <c r="M1885" s="16"/>
      <c r="N1885" s="16"/>
      <c r="O1885" s="16"/>
      <c r="P1885" s="16"/>
      <c r="Q1885" s="16"/>
      <c r="R1885" s="16"/>
      <c r="S1885" s="16"/>
      <c r="T1885" s="16"/>
      <c r="U1885" s="16"/>
      <c r="V1885" s="16"/>
      <c r="W1885" s="16"/>
      <c r="X1885" s="16"/>
      <c r="Y1885" s="16"/>
      <c r="Z1885" s="183"/>
      <c r="AC1885" s="182"/>
      <c r="AD1885" s="64"/>
      <c r="AE1885" s="182"/>
      <c r="AF1885" s="182"/>
    </row>
    <row r="1886" spans="1:32" s="15" customFormat="1" ht="16.5">
      <c r="A1886" s="48"/>
      <c r="B1886" s="45"/>
      <c r="C1886" s="16"/>
      <c r="D1886" s="16"/>
      <c r="E1886" s="16"/>
      <c r="F1886" s="16"/>
      <c r="G1886" s="16"/>
      <c r="H1886" s="16"/>
      <c r="I1886" s="16"/>
      <c r="J1886" s="16"/>
      <c r="K1886" s="16"/>
      <c r="L1886" s="16"/>
      <c r="M1886" s="16"/>
      <c r="N1886" s="16"/>
      <c r="O1886" s="16"/>
      <c r="P1886" s="16"/>
      <c r="Q1886" s="16"/>
      <c r="R1886" s="16"/>
      <c r="S1886" s="16"/>
      <c r="T1886" s="16"/>
      <c r="U1886" s="16"/>
      <c r="V1886" s="16"/>
      <c r="W1886" s="16"/>
      <c r="X1886" s="16"/>
      <c r="Y1886" s="16"/>
      <c r="Z1886" s="183"/>
      <c r="AC1886" s="182"/>
      <c r="AD1886" s="64"/>
      <c r="AE1886" s="182"/>
      <c r="AF1886" s="182"/>
    </row>
    <row r="1887" spans="1:32" s="15" customFormat="1" ht="16.5">
      <c r="A1887" s="48"/>
      <c r="B1887" s="45"/>
      <c r="C1887" s="16"/>
      <c r="D1887" s="16"/>
      <c r="E1887" s="16"/>
      <c r="F1887" s="16"/>
      <c r="G1887" s="16"/>
      <c r="H1887" s="16"/>
      <c r="I1887" s="16"/>
      <c r="J1887" s="16"/>
      <c r="K1887" s="16"/>
      <c r="L1887" s="16"/>
      <c r="M1887" s="16"/>
      <c r="N1887" s="16"/>
      <c r="O1887" s="16"/>
      <c r="P1887" s="16"/>
      <c r="Q1887" s="16"/>
      <c r="R1887" s="16"/>
      <c r="S1887" s="16"/>
      <c r="T1887" s="16"/>
      <c r="U1887" s="16"/>
      <c r="V1887" s="16"/>
      <c r="W1887" s="16"/>
      <c r="X1887" s="16"/>
      <c r="Y1887" s="16"/>
      <c r="Z1887" s="183"/>
      <c r="AC1887" s="182"/>
      <c r="AD1887" s="64"/>
      <c r="AE1887" s="182"/>
      <c r="AF1887" s="182"/>
    </row>
    <row r="1888" spans="1:32" s="15" customFormat="1" ht="16.5">
      <c r="A1888" s="48"/>
      <c r="B1888" s="45"/>
      <c r="C1888" s="16"/>
      <c r="D1888" s="16"/>
      <c r="E1888" s="16"/>
      <c r="F1888" s="16"/>
      <c r="G1888" s="16"/>
      <c r="H1888" s="16"/>
      <c r="I1888" s="16"/>
      <c r="J1888" s="16"/>
      <c r="K1888" s="16"/>
      <c r="L1888" s="16"/>
      <c r="M1888" s="16"/>
      <c r="N1888" s="16"/>
      <c r="O1888" s="16"/>
      <c r="P1888" s="16"/>
      <c r="Q1888" s="16"/>
      <c r="R1888" s="16"/>
      <c r="S1888" s="16"/>
      <c r="T1888" s="16"/>
      <c r="U1888" s="16"/>
      <c r="V1888" s="16"/>
      <c r="W1888" s="16"/>
      <c r="X1888" s="16"/>
      <c r="Y1888" s="16"/>
      <c r="Z1888" s="183"/>
      <c r="AC1888" s="182"/>
      <c r="AD1888" s="64"/>
      <c r="AE1888" s="182"/>
      <c r="AF1888" s="182"/>
    </row>
    <row r="1889" spans="1:32" s="15" customFormat="1" ht="16.5">
      <c r="A1889" s="48"/>
      <c r="B1889" s="45"/>
      <c r="C1889" s="16"/>
      <c r="D1889" s="16"/>
      <c r="E1889" s="16"/>
      <c r="F1889" s="16"/>
      <c r="G1889" s="16"/>
      <c r="H1889" s="16"/>
      <c r="I1889" s="16"/>
      <c r="J1889" s="16"/>
      <c r="K1889" s="16"/>
      <c r="L1889" s="16"/>
      <c r="M1889" s="16"/>
      <c r="N1889" s="16"/>
      <c r="O1889" s="16"/>
      <c r="P1889" s="16"/>
      <c r="Q1889" s="16"/>
      <c r="R1889" s="16"/>
      <c r="S1889" s="16"/>
      <c r="T1889" s="16"/>
      <c r="U1889" s="16"/>
      <c r="V1889" s="16"/>
      <c r="W1889" s="16"/>
      <c r="X1889" s="16"/>
      <c r="Y1889" s="16"/>
      <c r="Z1889" s="183"/>
      <c r="AC1889" s="182"/>
      <c r="AD1889" s="64"/>
      <c r="AE1889" s="182"/>
      <c r="AF1889" s="182"/>
    </row>
    <row r="1890" spans="1:32" s="15" customFormat="1" ht="16.5">
      <c r="A1890" s="48"/>
      <c r="B1890" s="45"/>
      <c r="C1890" s="16"/>
      <c r="D1890" s="16"/>
      <c r="E1890" s="16"/>
      <c r="F1890" s="16"/>
      <c r="G1890" s="16"/>
      <c r="H1890" s="16"/>
      <c r="I1890" s="16"/>
      <c r="J1890" s="16"/>
      <c r="K1890" s="16"/>
      <c r="L1890" s="16"/>
      <c r="M1890" s="16"/>
      <c r="N1890" s="16"/>
      <c r="O1890" s="16"/>
      <c r="P1890" s="16"/>
      <c r="Q1890" s="16"/>
      <c r="R1890" s="16"/>
      <c r="S1890" s="16"/>
      <c r="T1890" s="16"/>
      <c r="U1890" s="16"/>
      <c r="V1890" s="16"/>
      <c r="W1890" s="16"/>
      <c r="X1890" s="16"/>
      <c r="Y1890" s="16"/>
      <c r="Z1890" s="183"/>
      <c r="AC1890" s="182"/>
      <c r="AD1890" s="64"/>
      <c r="AE1890" s="182"/>
      <c r="AF1890" s="182"/>
    </row>
    <row r="1891" spans="1:32" s="15" customFormat="1" ht="16.5">
      <c r="A1891" s="48"/>
      <c r="B1891" s="45"/>
      <c r="C1891" s="16"/>
      <c r="D1891" s="16"/>
      <c r="E1891" s="16"/>
      <c r="F1891" s="16"/>
      <c r="G1891" s="16"/>
      <c r="H1891" s="16"/>
      <c r="I1891" s="16"/>
      <c r="J1891" s="16"/>
      <c r="K1891" s="16"/>
      <c r="L1891" s="16"/>
      <c r="M1891" s="16"/>
      <c r="N1891" s="16"/>
      <c r="O1891" s="16"/>
      <c r="P1891" s="16"/>
      <c r="Q1891" s="16"/>
      <c r="R1891" s="16"/>
      <c r="S1891" s="16"/>
      <c r="T1891" s="16"/>
      <c r="U1891" s="16"/>
      <c r="V1891" s="16"/>
      <c r="W1891" s="16"/>
      <c r="X1891" s="16"/>
      <c r="Y1891" s="16"/>
      <c r="Z1891" s="183"/>
      <c r="AC1891" s="182"/>
      <c r="AD1891" s="64"/>
      <c r="AE1891" s="182"/>
      <c r="AF1891" s="182"/>
    </row>
    <row r="1892" spans="1:32" s="15" customFormat="1" ht="16.5">
      <c r="A1892" s="48"/>
      <c r="B1892" s="45"/>
      <c r="C1892" s="16"/>
      <c r="D1892" s="16"/>
      <c r="E1892" s="16"/>
      <c r="F1892" s="16"/>
      <c r="G1892" s="16"/>
      <c r="H1892" s="16"/>
      <c r="I1892" s="16"/>
      <c r="J1892" s="16"/>
      <c r="K1892" s="16"/>
      <c r="L1892" s="16"/>
      <c r="M1892" s="16"/>
      <c r="N1892" s="16"/>
      <c r="O1892" s="16"/>
      <c r="P1892" s="16"/>
      <c r="Q1892" s="16"/>
      <c r="R1892" s="16"/>
      <c r="S1892" s="16"/>
      <c r="T1892" s="16"/>
      <c r="U1892" s="16"/>
      <c r="V1892" s="16"/>
      <c r="W1892" s="16"/>
      <c r="X1892" s="16"/>
      <c r="Y1892" s="16"/>
      <c r="Z1892" s="183"/>
      <c r="AC1892" s="182"/>
      <c r="AD1892" s="64"/>
      <c r="AE1892" s="182"/>
      <c r="AF1892" s="182"/>
    </row>
    <row r="1893" spans="1:32" s="15" customFormat="1" ht="16.5">
      <c r="A1893" s="48"/>
      <c r="B1893" s="45"/>
      <c r="C1893" s="16"/>
      <c r="D1893" s="16"/>
      <c r="E1893" s="16"/>
      <c r="F1893" s="16"/>
      <c r="G1893" s="16"/>
      <c r="H1893" s="16"/>
      <c r="I1893" s="16"/>
      <c r="J1893" s="16"/>
      <c r="K1893" s="16"/>
      <c r="L1893" s="16"/>
      <c r="M1893" s="16"/>
      <c r="N1893" s="16"/>
      <c r="O1893" s="16"/>
      <c r="P1893" s="16"/>
      <c r="Q1893" s="16"/>
      <c r="R1893" s="16"/>
      <c r="S1893" s="16"/>
      <c r="T1893" s="16"/>
      <c r="U1893" s="16"/>
      <c r="V1893" s="16"/>
      <c r="W1893" s="16"/>
      <c r="X1893" s="16"/>
      <c r="Y1893" s="16"/>
      <c r="Z1893" s="183"/>
      <c r="AC1893" s="182"/>
      <c r="AD1893" s="64"/>
      <c r="AE1893" s="182"/>
      <c r="AF1893" s="182"/>
    </row>
    <row r="1894" spans="1:32" s="15" customFormat="1" ht="16.5">
      <c r="A1894" s="48"/>
      <c r="B1894" s="45"/>
      <c r="C1894" s="16"/>
      <c r="D1894" s="16"/>
      <c r="E1894" s="16"/>
      <c r="F1894" s="16"/>
      <c r="G1894" s="16"/>
      <c r="H1894" s="16"/>
      <c r="I1894" s="16"/>
      <c r="J1894" s="16"/>
      <c r="K1894" s="16"/>
      <c r="L1894" s="16"/>
      <c r="M1894" s="16"/>
      <c r="N1894" s="16"/>
      <c r="O1894" s="16"/>
      <c r="P1894" s="16"/>
      <c r="Q1894" s="16"/>
      <c r="R1894" s="16"/>
      <c r="S1894" s="16"/>
      <c r="T1894" s="16"/>
      <c r="U1894" s="16"/>
      <c r="V1894" s="16"/>
      <c r="W1894" s="16"/>
      <c r="X1894" s="16"/>
      <c r="Y1894" s="16"/>
      <c r="Z1894" s="183"/>
      <c r="AC1894" s="182"/>
      <c r="AD1894" s="64"/>
      <c r="AE1894" s="182"/>
      <c r="AF1894" s="182"/>
    </row>
    <row r="1895" spans="1:32" s="15" customFormat="1" ht="16.5">
      <c r="A1895" s="48"/>
      <c r="B1895" s="45"/>
      <c r="C1895" s="16"/>
      <c r="D1895" s="16"/>
      <c r="E1895" s="16"/>
      <c r="F1895" s="16"/>
      <c r="G1895" s="16"/>
      <c r="H1895" s="16"/>
      <c r="I1895" s="16"/>
      <c r="J1895" s="16"/>
      <c r="K1895" s="16"/>
      <c r="L1895" s="16"/>
      <c r="M1895" s="16"/>
      <c r="N1895" s="16"/>
      <c r="O1895" s="16"/>
      <c r="P1895" s="16"/>
      <c r="Q1895" s="16"/>
      <c r="R1895" s="16"/>
      <c r="S1895" s="16"/>
      <c r="T1895" s="16"/>
      <c r="U1895" s="16"/>
      <c r="V1895" s="16"/>
      <c r="W1895" s="16"/>
      <c r="X1895" s="16"/>
      <c r="Y1895" s="16"/>
      <c r="Z1895" s="183"/>
      <c r="AC1895" s="182"/>
      <c r="AD1895" s="64"/>
      <c r="AE1895" s="182"/>
      <c r="AF1895" s="182"/>
    </row>
    <row r="1896" spans="1:32" s="15" customFormat="1" ht="16.5">
      <c r="A1896" s="48"/>
      <c r="B1896" s="45"/>
      <c r="C1896" s="16"/>
      <c r="D1896" s="16"/>
      <c r="E1896" s="16"/>
      <c r="F1896" s="16"/>
      <c r="G1896" s="16"/>
      <c r="H1896" s="16"/>
      <c r="I1896" s="16"/>
      <c r="J1896" s="16"/>
      <c r="K1896" s="16"/>
      <c r="L1896" s="16"/>
      <c r="M1896" s="16"/>
      <c r="N1896" s="16"/>
      <c r="O1896" s="16"/>
      <c r="P1896" s="16"/>
      <c r="Q1896" s="16"/>
      <c r="R1896" s="16"/>
      <c r="S1896" s="16"/>
      <c r="T1896" s="16"/>
      <c r="U1896" s="16"/>
      <c r="V1896" s="16"/>
      <c r="W1896" s="16"/>
      <c r="X1896" s="16"/>
      <c r="Y1896" s="16"/>
      <c r="Z1896" s="183"/>
      <c r="AC1896" s="182"/>
      <c r="AD1896" s="64"/>
      <c r="AE1896" s="182"/>
      <c r="AF1896" s="182"/>
    </row>
    <row r="1897" spans="1:32" s="15" customFormat="1" ht="16.5">
      <c r="A1897" s="48"/>
      <c r="B1897" s="45"/>
      <c r="C1897" s="16"/>
      <c r="D1897" s="16"/>
      <c r="E1897" s="16"/>
      <c r="F1897" s="16"/>
      <c r="G1897" s="16"/>
      <c r="H1897" s="16"/>
      <c r="I1897" s="16"/>
      <c r="J1897" s="16"/>
      <c r="K1897" s="16"/>
      <c r="L1897" s="16"/>
      <c r="M1897" s="16"/>
      <c r="N1897" s="16"/>
      <c r="O1897" s="16"/>
      <c r="P1897" s="16"/>
      <c r="Q1897" s="16"/>
      <c r="R1897" s="16"/>
      <c r="S1897" s="16"/>
      <c r="T1897" s="16"/>
      <c r="U1897" s="16"/>
      <c r="V1897" s="16"/>
      <c r="W1897" s="16"/>
      <c r="X1897" s="16"/>
      <c r="Y1897" s="16"/>
      <c r="Z1897" s="183"/>
      <c r="AC1897" s="182"/>
      <c r="AD1897" s="64"/>
      <c r="AE1897" s="182"/>
      <c r="AF1897" s="182"/>
    </row>
    <row r="1898" spans="1:32" s="15" customFormat="1" ht="16.5">
      <c r="A1898" s="48"/>
      <c r="B1898" s="45"/>
      <c r="C1898" s="16"/>
      <c r="D1898" s="16"/>
      <c r="E1898" s="16"/>
      <c r="F1898" s="16"/>
      <c r="G1898" s="16"/>
      <c r="H1898" s="16"/>
      <c r="I1898" s="16"/>
      <c r="J1898" s="16"/>
      <c r="K1898" s="16"/>
      <c r="L1898" s="16"/>
      <c r="M1898" s="16"/>
      <c r="N1898" s="16"/>
      <c r="O1898" s="16"/>
      <c r="P1898" s="16"/>
      <c r="Q1898" s="16"/>
      <c r="R1898" s="16"/>
      <c r="S1898" s="16"/>
      <c r="T1898" s="16"/>
      <c r="U1898" s="16"/>
      <c r="V1898" s="16"/>
      <c r="W1898" s="16"/>
      <c r="X1898" s="16"/>
      <c r="Y1898" s="16"/>
      <c r="Z1898" s="183"/>
      <c r="AC1898" s="182"/>
      <c r="AD1898" s="64"/>
      <c r="AE1898" s="182"/>
      <c r="AF1898" s="182"/>
    </row>
    <row r="1899" spans="1:32" s="15" customFormat="1" ht="16.5">
      <c r="A1899" s="48"/>
      <c r="B1899" s="45"/>
      <c r="C1899" s="16"/>
      <c r="D1899" s="16"/>
      <c r="E1899" s="16"/>
      <c r="F1899" s="16"/>
      <c r="G1899" s="16"/>
      <c r="H1899" s="16"/>
      <c r="I1899" s="16"/>
      <c r="J1899" s="16"/>
      <c r="K1899" s="16"/>
      <c r="L1899" s="16"/>
      <c r="M1899" s="16"/>
      <c r="N1899" s="16"/>
      <c r="O1899" s="16"/>
      <c r="P1899" s="16"/>
      <c r="Q1899" s="16"/>
      <c r="R1899" s="16"/>
      <c r="S1899" s="16"/>
      <c r="T1899" s="16"/>
      <c r="U1899" s="16"/>
      <c r="V1899" s="16"/>
      <c r="W1899" s="16"/>
      <c r="X1899" s="16"/>
      <c r="Y1899" s="16"/>
      <c r="Z1899" s="183"/>
      <c r="AC1899" s="182"/>
      <c r="AD1899" s="64"/>
      <c r="AE1899" s="182"/>
      <c r="AF1899" s="182"/>
    </row>
    <row r="1900" spans="1:32" s="15" customFormat="1" ht="16.5">
      <c r="A1900" s="48"/>
      <c r="B1900" s="45"/>
      <c r="C1900" s="16"/>
      <c r="D1900" s="16"/>
      <c r="E1900" s="16"/>
      <c r="F1900" s="16"/>
      <c r="G1900" s="16"/>
      <c r="H1900" s="16"/>
      <c r="I1900" s="16"/>
      <c r="J1900" s="16"/>
      <c r="K1900" s="16"/>
      <c r="L1900" s="16"/>
      <c r="M1900" s="16"/>
      <c r="N1900" s="16"/>
      <c r="O1900" s="16"/>
      <c r="P1900" s="16"/>
      <c r="Q1900" s="16"/>
      <c r="R1900" s="16"/>
      <c r="S1900" s="16"/>
      <c r="T1900" s="16"/>
      <c r="U1900" s="16"/>
      <c r="V1900" s="16"/>
      <c r="W1900" s="16"/>
      <c r="X1900" s="16"/>
      <c r="Y1900" s="16"/>
      <c r="Z1900" s="183"/>
      <c r="AC1900" s="182"/>
      <c r="AD1900" s="64"/>
      <c r="AE1900" s="182"/>
      <c r="AF1900" s="182"/>
    </row>
    <row r="1901" spans="1:32" s="15" customFormat="1" ht="16.5">
      <c r="A1901" s="48"/>
      <c r="B1901" s="45"/>
      <c r="C1901" s="16"/>
      <c r="D1901" s="16"/>
      <c r="E1901" s="16"/>
      <c r="F1901" s="16"/>
      <c r="G1901" s="16"/>
      <c r="H1901" s="16"/>
      <c r="I1901" s="16"/>
      <c r="J1901" s="16"/>
      <c r="K1901" s="16"/>
      <c r="L1901" s="16"/>
      <c r="M1901" s="16"/>
      <c r="N1901" s="16"/>
      <c r="O1901" s="16"/>
      <c r="P1901" s="16"/>
      <c r="Q1901" s="16"/>
      <c r="R1901" s="16"/>
      <c r="S1901" s="16"/>
      <c r="T1901" s="16"/>
      <c r="U1901" s="16"/>
      <c r="V1901" s="16"/>
      <c r="W1901" s="16"/>
      <c r="X1901" s="16"/>
      <c r="Y1901" s="16"/>
      <c r="Z1901" s="183"/>
      <c r="AC1901" s="182"/>
      <c r="AD1901" s="64"/>
      <c r="AE1901" s="182"/>
      <c r="AF1901" s="182"/>
    </row>
    <row r="1902" spans="1:32" s="15" customFormat="1" ht="16.5">
      <c r="A1902" s="48"/>
      <c r="B1902" s="45"/>
      <c r="C1902" s="16"/>
      <c r="D1902" s="16"/>
      <c r="E1902" s="16"/>
      <c r="F1902" s="16"/>
      <c r="G1902" s="16"/>
      <c r="H1902" s="16"/>
      <c r="I1902" s="16"/>
      <c r="J1902" s="16"/>
      <c r="K1902" s="16"/>
      <c r="L1902" s="16"/>
      <c r="M1902" s="16"/>
      <c r="N1902" s="16"/>
      <c r="O1902" s="16"/>
      <c r="P1902" s="16"/>
      <c r="Q1902" s="16"/>
      <c r="R1902" s="16"/>
      <c r="S1902" s="16"/>
      <c r="T1902" s="16"/>
      <c r="U1902" s="16"/>
      <c r="V1902" s="16"/>
      <c r="W1902" s="16"/>
      <c r="X1902" s="16"/>
      <c r="Y1902" s="16"/>
      <c r="Z1902" s="183"/>
      <c r="AC1902" s="182"/>
      <c r="AD1902" s="64"/>
      <c r="AE1902" s="182"/>
      <c r="AF1902" s="182"/>
    </row>
    <row r="1903" spans="1:32" s="15" customFormat="1" ht="16.5">
      <c r="A1903" s="48"/>
      <c r="B1903" s="45"/>
      <c r="C1903" s="16"/>
      <c r="D1903" s="16"/>
      <c r="E1903" s="16"/>
      <c r="F1903" s="16"/>
      <c r="G1903" s="16"/>
      <c r="H1903" s="16"/>
      <c r="I1903" s="16"/>
      <c r="J1903" s="16"/>
      <c r="K1903" s="16"/>
      <c r="L1903" s="16"/>
      <c r="M1903" s="16"/>
      <c r="N1903" s="16"/>
      <c r="O1903" s="16"/>
      <c r="P1903" s="16"/>
      <c r="Q1903" s="16"/>
      <c r="R1903" s="16"/>
      <c r="S1903" s="16"/>
      <c r="T1903" s="16"/>
      <c r="U1903" s="16"/>
      <c r="V1903" s="16"/>
      <c r="W1903" s="16"/>
      <c r="X1903" s="16"/>
      <c r="Y1903" s="16"/>
      <c r="Z1903" s="183"/>
      <c r="AC1903" s="182"/>
      <c r="AD1903" s="64"/>
      <c r="AE1903" s="182"/>
      <c r="AF1903" s="182"/>
    </row>
    <row r="1904" spans="1:32" s="15" customFormat="1" ht="16.5">
      <c r="A1904" s="48"/>
      <c r="B1904" s="45"/>
      <c r="C1904" s="16"/>
      <c r="D1904" s="16"/>
      <c r="E1904" s="16"/>
      <c r="F1904" s="16"/>
      <c r="G1904" s="16"/>
      <c r="H1904" s="16"/>
      <c r="I1904" s="16"/>
      <c r="J1904" s="16"/>
      <c r="K1904" s="16"/>
      <c r="L1904" s="16"/>
      <c r="M1904" s="16"/>
      <c r="N1904" s="16"/>
      <c r="O1904" s="16"/>
      <c r="P1904" s="16"/>
      <c r="Q1904" s="16"/>
      <c r="R1904" s="16"/>
      <c r="S1904" s="16"/>
      <c r="T1904" s="16"/>
      <c r="U1904" s="16"/>
      <c r="V1904" s="16"/>
      <c r="W1904" s="16"/>
      <c r="X1904" s="16"/>
      <c r="Y1904" s="16"/>
      <c r="Z1904" s="183"/>
      <c r="AC1904" s="182"/>
      <c r="AD1904" s="64"/>
      <c r="AE1904" s="182"/>
      <c r="AF1904" s="182"/>
    </row>
    <row r="1905" spans="1:32" s="15" customFormat="1" ht="16.5">
      <c r="A1905" s="48"/>
      <c r="B1905" s="45"/>
      <c r="C1905" s="16"/>
      <c r="D1905" s="16"/>
      <c r="E1905" s="16"/>
      <c r="F1905" s="16"/>
      <c r="G1905" s="16"/>
      <c r="H1905" s="16"/>
      <c r="I1905" s="16"/>
      <c r="J1905" s="16"/>
      <c r="K1905" s="16"/>
      <c r="L1905" s="16"/>
      <c r="M1905" s="16"/>
      <c r="N1905" s="16"/>
      <c r="O1905" s="16"/>
      <c r="P1905" s="16"/>
      <c r="Q1905" s="16"/>
      <c r="R1905" s="16"/>
      <c r="S1905" s="16"/>
      <c r="T1905" s="16"/>
      <c r="U1905" s="16"/>
      <c r="V1905" s="16"/>
      <c r="W1905" s="16"/>
      <c r="X1905" s="16"/>
      <c r="Y1905" s="16"/>
      <c r="Z1905" s="183"/>
      <c r="AC1905" s="182"/>
      <c r="AD1905" s="64"/>
      <c r="AE1905" s="182"/>
      <c r="AF1905" s="182"/>
    </row>
    <row r="1906" spans="1:32" s="15" customFormat="1" ht="16.5">
      <c r="A1906" s="48"/>
      <c r="B1906" s="45"/>
      <c r="C1906" s="16"/>
      <c r="D1906" s="16"/>
      <c r="E1906" s="16"/>
      <c r="F1906" s="16"/>
      <c r="G1906" s="16"/>
      <c r="H1906" s="16"/>
      <c r="I1906" s="16"/>
      <c r="J1906" s="16"/>
      <c r="K1906" s="16"/>
      <c r="L1906" s="16"/>
      <c r="M1906" s="16"/>
      <c r="N1906" s="16"/>
      <c r="O1906" s="16"/>
      <c r="P1906" s="16"/>
      <c r="Q1906" s="16"/>
      <c r="R1906" s="16"/>
      <c r="S1906" s="16"/>
      <c r="T1906" s="16"/>
      <c r="U1906" s="16"/>
      <c r="V1906" s="16"/>
      <c r="W1906" s="16"/>
      <c r="X1906" s="16"/>
      <c r="Y1906" s="16"/>
      <c r="Z1906" s="183"/>
      <c r="AC1906" s="182"/>
      <c r="AD1906" s="64"/>
      <c r="AE1906" s="182"/>
      <c r="AF1906" s="182"/>
    </row>
    <row r="1907" spans="1:32" s="15" customFormat="1" ht="16.5">
      <c r="A1907" s="48"/>
      <c r="B1907" s="45"/>
      <c r="C1907" s="16"/>
      <c r="D1907" s="16"/>
      <c r="E1907" s="16"/>
      <c r="F1907" s="16"/>
      <c r="G1907" s="16"/>
      <c r="H1907" s="16"/>
      <c r="I1907" s="16"/>
      <c r="J1907" s="16"/>
      <c r="K1907" s="16"/>
      <c r="L1907" s="16"/>
      <c r="M1907" s="16"/>
      <c r="N1907" s="16"/>
      <c r="O1907" s="16"/>
      <c r="P1907" s="16"/>
      <c r="Q1907" s="16"/>
      <c r="R1907" s="16"/>
      <c r="S1907" s="16"/>
      <c r="T1907" s="16"/>
      <c r="U1907" s="16"/>
      <c r="V1907" s="16"/>
      <c r="W1907" s="16"/>
      <c r="X1907" s="16"/>
      <c r="Y1907" s="16"/>
      <c r="Z1907" s="183"/>
      <c r="AC1907" s="182"/>
      <c r="AD1907" s="64"/>
      <c r="AE1907" s="182"/>
      <c r="AF1907" s="182"/>
    </row>
    <row r="1908" spans="1:32" s="15" customFormat="1" ht="16.5">
      <c r="A1908" s="48"/>
      <c r="B1908" s="45"/>
      <c r="C1908" s="16"/>
      <c r="D1908" s="16"/>
      <c r="E1908" s="16"/>
      <c r="F1908" s="16"/>
      <c r="G1908" s="16"/>
      <c r="H1908" s="16"/>
      <c r="I1908" s="16"/>
      <c r="J1908" s="16"/>
      <c r="K1908" s="16"/>
      <c r="L1908" s="16"/>
      <c r="M1908" s="16"/>
      <c r="N1908" s="16"/>
      <c r="O1908" s="16"/>
      <c r="P1908" s="16"/>
      <c r="Q1908" s="16"/>
      <c r="R1908" s="16"/>
      <c r="S1908" s="16"/>
      <c r="T1908" s="16"/>
      <c r="U1908" s="16"/>
      <c r="V1908" s="16"/>
      <c r="W1908" s="16"/>
      <c r="X1908" s="16"/>
      <c r="Y1908" s="16"/>
      <c r="Z1908" s="183"/>
      <c r="AC1908" s="182"/>
      <c r="AD1908" s="64"/>
      <c r="AE1908" s="182"/>
      <c r="AF1908" s="182"/>
    </row>
    <row r="1909" spans="1:32" s="15" customFormat="1" ht="16.5">
      <c r="A1909" s="48"/>
      <c r="B1909" s="45"/>
      <c r="C1909" s="16"/>
      <c r="D1909" s="16"/>
      <c r="E1909" s="16"/>
      <c r="F1909" s="16"/>
      <c r="G1909" s="16"/>
      <c r="H1909" s="16"/>
      <c r="I1909" s="16"/>
      <c r="J1909" s="16"/>
      <c r="K1909" s="16"/>
      <c r="L1909" s="16"/>
      <c r="M1909" s="16"/>
      <c r="N1909" s="16"/>
      <c r="O1909" s="16"/>
      <c r="P1909" s="16"/>
      <c r="Q1909" s="16"/>
      <c r="R1909" s="16"/>
      <c r="S1909" s="16"/>
      <c r="T1909" s="16"/>
      <c r="U1909" s="16"/>
      <c r="V1909" s="16"/>
      <c r="W1909" s="16"/>
      <c r="X1909" s="16"/>
      <c r="Y1909" s="16"/>
      <c r="Z1909" s="183"/>
      <c r="AC1909" s="182"/>
      <c r="AD1909" s="64"/>
      <c r="AE1909" s="182"/>
      <c r="AF1909" s="182"/>
    </row>
    <row r="1910" spans="1:32" s="15" customFormat="1" ht="16.5">
      <c r="A1910" s="48"/>
      <c r="B1910" s="45"/>
      <c r="C1910" s="16"/>
      <c r="D1910" s="16"/>
      <c r="E1910" s="16"/>
      <c r="F1910" s="16"/>
      <c r="G1910" s="16"/>
      <c r="H1910" s="16"/>
      <c r="I1910" s="16"/>
      <c r="J1910" s="16"/>
      <c r="K1910" s="16"/>
      <c r="L1910" s="16"/>
      <c r="M1910" s="16"/>
      <c r="N1910" s="16"/>
      <c r="O1910" s="16"/>
      <c r="P1910" s="16"/>
      <c r="Q1910" s="16"/>
      <c r="R1910" s="16"/>
      <c r="S1910" s="16"/>
      <c r="T1910" s="16"/>
      <c r="U1910" s="16"/>
      <c r="V1910" s="16"/>
      <c r="W1910" s="16"/>
      <c r="X1910" s="16"/>
      <c r="Y1910" s="16"/>
      <c r="Z1910" s="183"/>
      <c r="AC1910" s="182"/>
      <c r="AD1910" s="64"/>
      <c r="AE1910" s="182"/>
      <c r="AF1910" s="182"/>
    </row>
    <row r="1911" spans="1:32" s="15" customFormat="1" ht="16.5">
      <c r="A1911" s="48"/>
      <c r="B1911" s="45"/>
      <c r="C1911" s="16"/>
      <c r="D1911" s="16"/>
      <c r="E1911" s="16"/>
      <c r="F1911" s="16"/>
      <c r="G1911" s="16"/>
      <c r="H1911" s="16"/>
      <c r="I1911" s="16"/>
      <c r="J1911" s="16"/>
      <c r="K1911" s="16"/>
      <c r="L1911" s="16"/>
      <c r="M1911" s="16"/>
      <c r="N1911" s="16"/>
      <c r="O1911" s="16"/>
      <c r="P1911" s="16"/>
      <c r="Q1911" s="16"/>
      <c r="R1911" s="16"/>
      <c r="S1911" s="16"/>
      <c r="T1911" s="16"/>
      <c r="U1911" s="16"/>
      <c r="V1911" s="16"/>
      <c r="W1911" s="16"/>
      <c r="X1911" s="16"/>
      <c r="Y1911" s="16"/>
      <c r="Z1911" s="183"/>
      <c r="AC1911" s="182"/>
      <c r="AD1911" s="64"/>
      <c r="AE1911" s="182"/>
      <c r="AF1911" s="182"/>
    </row>
    <row r="1912" spans="1:32" s="15" customFormat="1" ht="16.5">
      <c r="A1912" s="48"/>
      <c r="B1912" s="45"/>
      <c r="C1912" s="16"/>
      <c r="D1912" s="16"/>
      <c r="E1912" s="16"/>
      <c r="F1912" s="16"/>
      <c r="G1912" s="16"/>
      <c r="H1912" s="16"/>
      <c r="I1912" s="16"/>
      <c r="J1912" s="16"/>
      <c r="K1912" s="16"/>
      <c r="L1912" s="16"/>
      <c r="M1912" s="16"/>
      <c r="N1912" s="16"/>
      <c r="O1912" s="16"/>
      <c r="P1912" s="16"/>
      <c r="Q1912" s="16"/>
      <c r="R1912" s="16"/>
      <c r="S1912" s="16"/>
      <c r="T1912" s="16"/>
      <c r="U1912" s="16"/>
      <c r="V1912" s="16"/>
      <c r="W1912" s="16"/>
      <c r="X1912" s="16"/>
      <c r="Y1912" s="16"/>
      <c r="Z1912" s="183"/>
      <c r="AC1912" s="182"/>
      <c r="AD1912" s="64"/>
      <c r="AE1912" s="182"/>
      <c r="AF1912" s="182"/>
    </row>
    <row r="1913" spans="1:32" s="15" customFormat="1" ht="16.5">
      <c r="A1913" s="48"/>
      <c r="B1913" s="45"/>
      <c r="C1913" s="16"/>
      <c r="D1913" s="16"/>
      <c r="E1913" s="16"/>
      <c r="F1913" s="16"/>
      <c r="G1913" s="16"/>
      <c r="H1913" s="16"/>
      <c r="I1913" s="16"/>
      <c r="J1913" s="16"/>
      <c r="K1913" s="16"/>
      <c r="L1913" s="16"/>
      <c r="M1913" s="16"/>
      <c r="N1913" s="16"/>
      <c r="O1913" s="16"/>
      <c r="P1913" s="16"/>
      <c r="Q1913" s="16"/>
      <c r="R1913" s="16"/>
      <c r="S1913" s="16"/>
      <c r="T1913" s="16"/>
      <c r="U1913" s="16"/>
      <c r="V1913" s="16"/>
      <c r="W1913" s="16"/>
      <c r="X1913" s="16"/>
      <c r="Y1913" s="16"/>
      <c r="Z1913" s="183"/>
      <c r="AC1913" s="182"/>
      <c r="AD1913" s="64"/>
      <c r="AE1913" s="182"/>
      <c r="AF1913" s="182"/>
    </row>
    <row r="1914" spans="1:32" s="15" customFormat="1" ht="16.5">
      <c r="A1914" s="48"/>
      <c r="B1914" s="45"/>
      <c r="C1914" s="16"/>
      <c r="D1914" s="16"/>
      <c r="E1914" s="16"/>
      <c r="F1914" s="16"/>
      <c r="G1914" s="16"/>
      <c r="H1914" s="16"/>
      <c r="I1914" s="16"/>
      <c r="J1914" s="16"/>
      <c r="K1914" s="16"/>
      <c r="L1914" s="16"/>
      <c r="M1914" s="16"/>
      <c r="N1914" s="16"/>
      <c r="O1914" s="16"/>
      <c r="P1914" s="16"/>
      <c r="Q1914" s="16"/>
      <c r="R1914" s="16"/>
      <c r="S1914" s="16"/>
      <c r="T1914" s="16"/>
      <c r="U1914" s="16"/>
      <c r="V1914" s="16"/>
      <c r="W1914" s="16"/>
      <c r="X1914" s="16"/>
      <c r="Y1914" s="16"/>
      <c r="Z1914" s="183"/>
      <c r="AC1914" s="182"/>
      <c r="AD1914" s="64"/>
      <c r="AE1914" s="182"/>
      <c r="AF1914" s="182"/>
    </row>
    <row r="1915" spans="1:32" s="15" customFormat="1" ht="16.5">
      <c r="A1915" s="48"/>
      <c r="B1915" s="45"/>
      <c r="C1915" s="16"/>
      <c r="D1915" s="16"/>
      <c r="E1915" s="16"/>
      <c r="F1915" s="16"/>
      <c r="G1915" s="16"/>
      <c r="H1915" s="16"/>
      <c r="I1915" s="16"/>
      <c r="J1915" s="16"/>
      <c r="K1915" s="16"/>
      <c r="L1915" s="16"/>
      <c r="M1915" s="16"/>
      <c r="N1915" s="16"/>
      <c r="O1915" s="16"/>
      <c r="P1915" s="16"/>
      <c r="Q1915" s="16"/>
      <c r="R1915" s="16"/>
      <c r="S1915" s="16"/>
      <c r="T1915" s="16"/>
      <c r="U1915" s="16"/>
      <c r="V1915" s="16"/>
      <c r="W1915" s="16"/>
      <c r="X1915" s="16"/>
      <c r="Y1915" s="16"/>
      <c r="Z1915" s="183"/>
      <c r="AC1915" s="182"/>
      <c r="AD1915" s="64"/>
      <c r="AE1915" s="182"/>
      <c r="AF1915" s="182"/>
    </row>
    <row r="1916" spans="1:32" s="15" customFormat="1" ht="16.5">
      <c r="A1916" s="48"/>
      <c r="B1916" s="45"/>
      <c r="C1916" s="16"/>
      <c r="D1916" s="16"/>
      <c r="E1916" s="16"/>
      <c r="F1916" s="16"/>
      <c r="G1916" s="16"/>
      <c r="H1916" s="16"/>
      <c r="I1916" s="16"/>
      <c r="J1916" s="16"/>
      <c r="K1916" s="16"/>
      <c r="L1916" s="16"/>
      <c r="M1916" s="16"/>
      <c r="N1916" s="16"/>
      <c r="O1916" s="16"/>
      <c r="P1916" s="16"/>
      <c r="Q1916" s="16"/>
      <c r="R1916" s="16"/>
      <c r="S1916" s="16"/>
      <c r="T1916" s="16"/>
      <c r="U1916" s="16"/>
      <c r="V1916" s="16"/>
      <c r="W1916" s="16"/>
      <c r="X1916" s="16"/>
      <c r="Y1916" s="16"/>
      <c r="Z1916" s="183"/>
      <c r="AC1916" s="182"/>
      <c r="AD1916" s="64"/>
      <c r="AE1916" s="182"/>
      <c r="AF1916" s="182"/>
    </row>
    <row r="1917" spans="1:32" s="15" customFormat="1" ht="16.5">
      <c r="A1917" s="48"/>
      <c r="B1917" s="45"/>
      <c r="C1917" s="16"/>
      <c r="D1917" s="16"/>
      <c r="E1917" s="16"/>
      <c r="F1917" s="16"/>
      <c r="G1917" s="16"/>
      <c r="H1917" s="16"/>
      <c r="I1917" s="16"/>
      <c r="J1917" s="16"/>
      <c r="K1917" s="16"/>
      <c r="L1917" s="16"/>
      <c r="M1917" s="16"/>
      <c r="N1917" s="16"/>
      <c r="O1917" s="16"/>
      <c r="P1917" s="16"/>
      <c r="Q1917" s="16"/>
      <c r="R1917" s="16"/>
      <c r="S1917" s="16"/>
      <c r="T1917" s="16"/>
      <c r="U1917" s="16"/>
      <c r="V1917" s="16"/>
      <c r="W1917" s="16"/>
      <c r="X1917" s="16"/>
      <c r="Y1917" s="16"/>
      <c r="Z1917" s="183"/>
      <c r="AC1917" s="182"/>
      <c r="AD1917" s="64"/>
      <c r="AE1917" s="182"/>
      <c r="AF1917" s="182"/>
    </row>
    <row r="1918" spans="1:32" s="15" customFormat="1" ht="16.5">
      <c r="A1918" s="48"/>
      <c r="B1918" s="45"/>
      <c r="C1918" s="16"/>
      <c r="D1918" s="16"/>
      <c r="E1918" s="16"/>
      <c r="F1918" s="16"/>
      <c r="G1918" s="16"/>
      <c r="H1918" s="16"/>
      <c r="I1918" s="16"/>
      <c r="J1918" s="16"/>
      <c r="K1918" s="16"/>
      <c r="L1918" s="16"/>
      <c r="M1918" s="16"/>
      <c r="N1918" s="16"/>
      <c r="O1918" s="16"/>
      <c r="P1918" s="16"/>
      <c r="Q1918" s="16"/>
      <c r="R1918" s="16"/>
      <c r="S1918" s="16"/>
      <c r="T1918" s="16"/>
      <c r="U1918" s="16"/>
      <c r="V1918" s="16"/>
      <c r="W1918" s="16"/>
      <c r="X1918" s="16"/>
      <c r="Y1918" s="16"/>
      <c r="Z1918" s="183"/>
      <c r="AC1918" s="182"/>
      <c r="AD1918" s="64"/>
      <c r="AE1918" s="182"/>
      <c r="AF1918" s="182"/>
    </row>
    <row r="1919" spans="1:32" s="15" customFormat="1" ht="16.5">
      <c r="A1919" s="48"/>
      <c r="B1919" s="45"/>
      <c r="C1919" s="16"/>
      <c r="D1919" s="16"/>
      <c r="E1919" s="16"/>
      <c r="F1919" s="16"/>
      <c r="G1919" s="16"/>
      <c r="H1919" s="16"/>
      <c r="I1919" s="16"/>
      <c r="J1919" s="16"/>
      <c r="K1919" s="16"/>
      <c r="L1919" s="16"/>
      <c r="M1919" s="16"/>
      <c r="N1919" s="16"/>
      <c r="O1919" s="16"/>
      <c r="P1919" s="16"/>
      <c r="Q1919" s="16"/>
      <c r="R1919" s="16"/>
      <c r="S1919" s="16"/>
      <c r="T1919" s="16"/>
      <c r="U1919" s="16"/>
      <c r="V1919" s="16"/>
      <c r="W1919" s="16"/>
      <c r="X1919" s="16"/>
      <c r="Y1919" s="16"/>
      <c r="Z1919" s="183"/>
      <c r="AC1919" s="182"/>
      <c r="AD1919" s="64"/>
      <c r="AE1919" s="182"/>
      <c r="AF1919" s="182"/>
    </row>
    <row r="1920" spans="1:32" s="15" customFormat="1" ht="16.5">
      <c r="A1920" s="48"/>
      <c r="B1920" s="45"/>
      <c r="C1920" s="16"/>
      <c r="D1920" s="16"/>
      <c r="E1920" s="16"/>
      <c r="F1920" s="16"/>
      <c r="G1920" s="16"/>
      <c r="H1920" s="16"/>
      <c r="I1920" s="16"/>
      <c r="J1920" s="16"/>
      <c r="K1920" s="16"/>
      <c r="L1920" s="16"/>
      <c r="M1920" s="16"/>
      <c r="N1920" s="16"/>
      <c r="O1920" s="16"/>
      <c r="P1920" s="16"/>
      <c r="Q1920" s="16"/>
      <c r="R1920" s="16"/>
      <c r="S1920" s="16"/>
      <c r="T1920" s="16"/>
      <c r="U1920" s="16"/>
      <c r="V1920" s="16"/>
      <c r="W1920" s="16"/>
      <c r="X1920" s="16"/>
      <c r="Y1920" s="16"/>
      <c r="Z1920" s="183"/>
      <c r="AC1920" s="182"/>
      <c r="AD1920" s="64"/>
      <c r="AE1920" s="182"/>
      <c r="AF1920" s="182"/>
    </row>
    <row r="1921" spans="1:32" s="15" customFormat="1" ht="16.5">
      <c r="A1921" s="48"/>
      <c r="B1921" s="45"/>
      <c r="C1921" s="16"/>
      <c r="D1921" s="16"/>
      <c r="E1921" s="16"/>
      <c r="F1921" s="16"/>
      <c r="G1921" s="16"/>
      <c r="H1921" s="16"/>
      <c r="I1921" s="16"/>
      <c r="J1921" s="16"/>
      <c r="K1921" s="16"/>
      <c r="L1921" s="16"/>
      <c r="M1921" s="16"/>
      <c r="N1921" s="16"/>
      <c r="O1921" s="16"/>
      <c r="P1921" s="16"/>
      <c r="Q1921" s="16"/>
      <c r="R1921" s="16"/>
      <c r="S1921" s="16"/>
      <c r="T1921" s="16"/>
      <c r="U1921" s="16"/>
      <c r="V1921" s="16"/>
      <c r="W1921" s="16"/>
      <c r="X1921" s="16"/>
      <c r="Y1921" s="16"/>
      <c r="Z1921" s="183"/>
      <c r="AC1921" s="182"/>
      <c r="AD1921" s="64"/>
      <c r="AE1921" s="182"/>
      <c r="AF1921" s="182"/>
    </row>
    <row r="1922" spans="1:32" s="15" customFormat="1" ht="16.5">
      <c r="A1922" s="48"/>
      <c r="B1922" s="45"/>
      <c r="C1922" s="16"/>
      <c r="D1922" s="16"/>
      <c r="E1922" s="16"/>
      <c r="F1922" s="16"/>
      <c r="G1922" s="16"/>
      <c r="H1922" s="16"/>
      <c r="I1922" s="16"/>
      <c r="J1922" s="16"/>
      <c r="K1922" s="16"/>
      <c r="L1922" s="16"/>
      <c r="M1922" s="16"/>
      <c r="N1922" s="16"/>
      <c r="O1922" s="16"/>
      <c r="P1922" s="16"/>
      <c r="Q1922" s="16"/>
      <c r="R1922" s="16"/>
      <c r="S1922" s="16"/>
      <c r="T1922" s="16"/>
      <c r="U1922" s="16"/>
      <c r="V1922" s="16"/>
      <c r="W1922" s="16"/>
      <c r="X1922" s="16"/>
      <c r="Y1922" s="16"/>
      <c r="Z1922" s="183"/>
      <c r="AC1922" s="182"/>
      <c r="AD1922" s="64"/>
      <c r="AE1922" s="182"/>
      <c r="AF1922" s="182"/>
    </row>
    <row r="1923" spans="1:32" s="15" customFormat="1" ht="16.5">
      <c r="A1923" s="48"/>
      <c r="B1923" s="45"/>
      <c r="C1923" s="16"/>
      <c r="D1923" s="16"/>
      <c r="E1923" s="16"/>
      <c r="F1923" s="16"/>
      <c r="G1923" s="16"/>
      <c r="H1923" s="16"/>
      <c r="I1923" s="16"/>
      <c r="J1923" s="16"/>
      <c r="K1923" s="16"/>
      <c r="L1923" s="16"/>
      <c r="M1923" s="16"/>
      <c r="N1923" s="16"/>
      <c r="O1923" s="16"/>
      <c r="P1923" s="16"/>
      <c r="Q1923" s="16"/>
      <c r="R1923" s="16"/>
      <c r="S1923" s="16"/>
      <c r="T1923" s="16"/>
      <c r="U1923" s="16"/>
      <c r="V1923" s="16"/>
      <c r="W1923" s="16"/>
      <c r="X1923" s="16"/>
      <c r="Y1923" s="16"/>
      <c r="Z1923" s="183"/>
      <c r="AC1923" s="182"/>
      <c r="AD1923" s="64"/>
      <c r="AE1923" s="182"/>
      <c r="AF1923" s="182"/>
    </row>
    <row r="1924" spans="1:32" s="15" customFormat="1" ht="16.5">
      <c r="A1924" s="48"/>
      <c r="B1924" s="45"/>
      <c r="C1924" s="16"/>
      <c r="D1924" s="16"/>
      <c r="E1924" s="16"/>
      <c r="F1924" s="16"/>
      <c r="G1924" s="16"/>
      <c r="H1924" s="16"/>
      <c r="I1924" s="16"/>
      <c r="J1924" s="16"/>
      <c r="K1924" s="16"/>
      <c r="L1924" s="16"/>
      <c r="M1924" s="16"/>
      <c r="N1924" s="16"/>
      <c r="O1924" s="16"/>
      <c r="P1924" s="16"/>
      <c r="Q1924" s="16"/>
      <c r="R1924" s="16"/>
      <c r="S1924" s="16"/>
      <c r="T1924" s="16"/>
      <c r="U1924" s="16"/>
      <c r="V1924" s="16"/>
      <c r="W1924" s="16"/>
      <c r="X1924" s="16"/>
      <c r="Y1924" s="16"/>
      <c r="Z1924" s="183"/>
      <c r="AC1924" s="182"/>
      <c r="AD1924" s="64"/>
      <c r="AE1924" s="182"/>
      <c r="AF1924" s="182"/>
    </row>
    <row r="1925" spans="1:32" s="15" customFormat="1" ht="16.5">
      <c r="A1925" s="48"/>
      <c r="B1925" s="45"/>
      <c r="C1925" s="16"/>
      <c r="D1925" s="16"/>
      <c r="E1925" s="16"/>
      <c r="F1925" s="16"/>
      <c r="G1925" s="16"/>
      <c r="H1925" s="16"/>
      <c r="I1925" s="16"/>
      <c r="J1925" s="16"/>
      <c r="K1925" s="16"/>
      <c r="L1925" s="16"/>
      <c r="M1925" s="16"/>
      <c r="N1925" s="16"/>
      <c r="O1925" s="16"/>
      <c r="P1925" s="16"/>
      <c r="Q1925" s="16"/>
      <c r="R1925" s="16"/>
      <c r="S1925" s="16"/>
      <c r="T1925" s="16"/>
      <c r="U1925" s="16"/>
      <c r="V1925" s="16"/>
      <c r="W1925" s="16"/>
      <c r="X1925" s="16"/>
      <c r="Y1925" s="16"/>
      <c r="Z1925" s="183"/>
      <c r="AC1925" s="182"/>
      <c r="AD1925" s="64"/>
      <c r="AE1925" s="182"/>
      <c r="AF1925" s="182"/>
    </row>
    <row r="1926" spans="1:32" s="15" customFormat="1" ht="16.5">
      <c r="A1926" s="48"/>
      <c r="B1926" s="45"/>
      <c r="C1926" s="16"/>
      <c r="D1926" s="16"/>
      <c r="E1926" s="16"/>
      <c r="F1926" s="16"/>
      <c r="G1926" s="16"/>
      <c r="H1926" s="16"/>
      <c r="I1926" s="16"/>
      <c r="J1926" s="16"/>
      <c r="K1926" s="16"/>
      <c r="L1926" s="16"/>
      <c r="M1926" s="16"/>
      <c r="N1926" s="16"/>
      <c r="O1926" s="16"/>
      <c r="P1926" s="16"/>
      <c r="Q1926" s="16"/>
      <c r="R1926" s="16"/>
      <c r="S1926" s="16"/>
      <c r="T1926" s="16"/>
      <c r="U1926" s="16"/>
      <c r="V1926" s="16"/>
      <c r="W1926" s="16"/>
      <c r="X1926" s="16"/>
      <c r="Y1926" s="16"/>
      <c r="Z1926" s="183"/>
      <c r="AC1926" s="182"/>
      <c r="AD1926" s="64"/>
      <c r="AE1926" s="182"/>
      <c r="AF1926" s="182"/>
    </row>
    <row r="1927" spans="1:32" s="15" customFormat="1" ht="16.5">
      <c r="A1927" s="48"/>
      <c r="B1927" s="45"/>
      <c r="C1927" s="16"/>
      <c r="D1927" s="16"/>
      <c r="E1927" s="16"/>
      <c r="F1927" s="16"/>
      <c r="G1927" s="16"/>
      <c r="H1927" s="16"/>
      <c r="I1927" s="16"/>
      <c r="J1927" s="16"/>
      <c r="K1927" s="16"/>
      <c r="L1927" s="16"/>
      <c r="M1927" s="16"/>
      <c r="N1927" s="16"/>
      <c r="O1927" s="16"/>
      <c r="P1927" s="16"/>
      <c r="Q1927" s="16"/>
      <c r="R1927" s="16"/>
      <c r="S1927" s="16"/>
      <c r="T1927" s="16"/>
      <c r="U1927" s="16"/>
      <c r="V1927" s="16"/>
      <c r="W1927" s="16"/>
      <c r="X1927" s="16"/>
      <c r="Y1927" s="16"/>
      <c r="Z1927" s="183"/>
      <c r="AC1927" s="182"/>
      <c r="AD1927" s="64"/>
      <c r="AE1927" s="182"/>
      <c r="AF1927" s="182"/>
    </row>
    <row r="1928" spans="1:32" s="15" customFormat="1" ht="16.5">
      <c r="A1928" s="48"/>
      <c r="B1928" s="45"/>
      <c r="C1928" s="16"/>
      <c r="D1928" s="16"/>
      <c r="E1928" s="16"/>
      <c r="F1928" s="16"/>
      <c r="G1928" s="16"/>
      <c r="H1928" s="16"/>
      <c r="I1928" s="16"/>
      <c r="J1928" s="16"/>
      <c r="K1928" s="16"/>
      <c r="L1928" s="16"/>
      <c r="M1928" s="16"/>
      <c r="N1928" s="16"/>
      <c r="O1928" s="16"/>
      <c r="P1928" s="16"/>
      <c r="Q1928" s="16"/>
      <c r="R1928" s="16"/>
      <c r="S1928" s="16"/>
      <c r="T1928" s="16"/>
      <c r="U1928" s="16"/>
      <c r="V1928" s="16"/>
      <c r="W1928" s="16"/>
      <c r="X1928" s="16"/>
      <c r="Y1928" s="16"/>
      <c r="Z1928" s="183"/>
      <c r="AC1928" s="182"/>
      <c r="AD1928" s="64"/>
      <c r="AE1928" s="182"/>
      <c r="AF1928" s="182"/>
    </row>
    <row r="1929" spans="1:32" s="15" customFormat="1" ht="16.5">
      <c r="A1929" s="48"/>
      <c r="B1929" s="45"/>
      <c r="C1929" s="16"/>
      <c r="D1929" s="16"/>
      <c r="E1929" s="16"/>
      <c r="F1929" s="16"/>
      <c r="G1929" s="16"/>
      <c r="H1929" s="16"/>
      <c r="I1929" s="16"/>
      <c r="J1929" s="16"/>
      <c r="K1929" s="16"/>
      <c r="L1929" s="16"/>
      <c r="M1929" s="16"/>
      <c r="N1929" s="16"/>
      <c r="O1929" s="16"/>
      <c r="P1929" s="16"/>
      <c r="Q1929" s="16"/>
      <c r="R1929" s="16"/>
      <c r="S1929" s="16"/>
      <c r="T1929" s="16"/>
      <c r="U1929" s="16"/>
      <c r="V1929" s="16"/>
      <c r="W1929" s="16"/>
      <c r="X1929" s="16"/>
      <c r="Y1929" s="16"/>
      <c r="Z1929" s="183"/>
      <c r="AC1929" s="182"/>
      <c r="AD1929" s="64"/>
      <c r="AE1929" s="182"/>
      <c r="AF1929" s="182"/>
    </row>
    <row r="1930" spans="1:32" s="15" customFormat="1" ht="16.5">
      <c r="A1930" s="48"/>
      <c r="B1930" s="45"/>
      <c r="C1930" s="16"/>
      <c r="D1930" s="16"/>
      <c r="E1930" s="16"/>
      <c r="F1930" s="16"/>
      <c r="G1930" s="16"/>
      <c r="H1930" s="16"/>
      <c r="I1930" s="16"/>
      <c r="J1930" s="16"/>
      <c r="K1930" s="16"/>
      <c r="L1930" s="16"/>
      <c r="M1930" s="16"/>
      <c r="N1930" s="16"/>
      <c r="O1930" s="16"/>
      <c r="P1930" s="16"/>
      <c r="Q1930" s="16"/>
      <c r="R1930" s="16"/>
      <c r="S1930" s="16"/>
      <c r="T1930" s="16"/>
      <c r="U1930" s="16"/>
      <c r="V1930" s="16"/>
      <c r="W1930" s="16"/>
      <c r="X1930" s="16"/>
      <c r="Y1930" s="16"/>
      <c r="Z1930" s="183"/>
      <c r="AC1930" s="182"/>
      <c r="AD1930" s="64"/>
      <c r="AE1930" s="182"/>
      <c r="AF1930" s="182"/>
    </row>
    <row r="1931" spans="1:32" s="15" customFormat="1" ht="16.5">
      <c r="A1931" s="48"/>
      <c r="B1931" s="45"/>
      <c r="C1931" s="16"/>
      <c r="D1931" s="16"/>
      <c r="E1931" s="16"/>
      <c r="F1931" s="16"/>
      <c r="G1931" s="16"/>
      <c r="H1931" s="16"/>
      <c r="I1931" s="16"/>
      <c r="J1931" s="16"/>
      <c r="K1931" s="16"/>
      <c r="L1931" s="16"/>
      <c r="M1931" s="16"/>
      <c r="N1931" s="16"/>
      <c r="O1931" s="16"/>
      <c r="P1931" s="16"/>
      <c r="Q1931" s="16"/>
      <c r="R1931" s="16"/>
      <c r="S1931" s="16"/>
      <c r="T1931" s="16"/>
      <c r="U1931" s="16"/>
      <c r="V1931" s="16"/>
      <c r="W1931" s="16"/>
      <c r="X1931" s="16"/>
      <c r="Y1931" s="16"/>
      <c r="Z1931" s="183"/>
      <c r="AC1931" s="182"/>
      <c r="AD1931" s="64"/>
      <c r="AE1931" s="182"/>
      <c r="AF1931" s="182"/>
    </row>
    <row r="1932" spans="1:32" s="15" customFormat="1" ht="16.5">
      <c r="A1932" s="48"/>
      <c r="B1932" s="45"/>
      <c r="C1932" s="16"/>
      <c r="D1932" s="16"/>
      <c r="E1932" s="16"/>
      <c r="F1932" s="16"/>
      <c r="G1932" s="16"/>
      <c r="H1932" s="16"/>
      <c r="I1932" s="16"/>
      <c r="J1932" s="16"/>
      <c r="K1932" s="16"/>
      <c r="L1932" s="16"/>
      <c r="M1932" s="16"/>
      <c r="N1932" s="16"/>
      <c r="O1932" s="16"/>
      <c r="P1932" s="16"/>
      <c r="Q1932" s="16"/>
      <c r="R1932" s="16"/>
      <c r="S1932" s="16"/>
      <c r="T1932" s="16"/>
      <c r="U1932" s="16"/>
      <c r="V1932" s="16"/>
      <c r="W1932" s="16"/>
      <c r="X1932" s="16"/>
      <c r="Y1932" s="16"/>
      <c r="Z1932" s="183"/>
      <c r="AC1932" s="182"/>
      <c r="AD1932" s="64"/>
      <c r="AE1932" s="182"/>
      <c r="AF1932" s="182"/>
    </row>
    <row r="1933" spans="1:32" s="15" customFormat="1" ht="16.5">
      <c r="A1933" s="48"/>
      <c r="B1933" s="45"/>
      <c r="C1933" s="16"/>
      <c r="D1933" s="16"/>
      <c r="E1933" s="16"/>
      <c r="F1933" s="16"/>
      <c r="G1933" s="16"/>
      <c r="H1933" s="16"/>
      <c r="I1933" s="16"/>
      <c r="J1933" s="16"/>
      <c r="K1933" s="16"/>
      <c r="L1933" s="16"/>
      <c r="M1933" s="16"/>
      <c r="N1933" s="16"/>
      <c r="O1933" s="16"/>
      <c r="P1933" s="16"/>
      <c r="Q1933" s="16"/>
      <c r="R1933" s="16"/>
      <c r="S1933" s="16"/>
      <c r="T1933" s="16"/>
      <c r="U1933" s="16"/>
      <c r="V1933" s="16"/>
      <c r="W1933" s="16"/>
      <c r="X1933" s="16"/>
      <c r="Y1933" s="16"/>
      <c r="Z1933" s="183"/>
      <c r="AC1933" s="182"/>
      <c r="AD1933" s="64"/>
      <c r="AE1933" s="182"/>
      <c r="AF1933" s="182"/>
    </row>
    <row r="1934" spans="1:32" s="15" customFormat="1" ht="16.5">
      <c r="A1934" s="48"/>
      <c r="B1934" s="45"/>
      <c r="C1934" s="16"/>
      <c r="D1934" s="16"/>
      <c r="E1934" s="16"/>
      <c r="F1934" s="16"/>
      <c r="G1934" s="16"/>
      <c r="H1934" s="16"/>
      <c r="I1934" s="16"/>
      <c r="J1934" s="16"/>
      <c r="K1934" s="16"/>
      <c r="L1934" s="16"/>
      <c r="M1934" s="16"/>
      <c r="N1934" s="16"/>
      <c r="O1934" s="16"/>
      <c r="P1934" s="16"/>
      <c r="Q1934" s="16"/>
      <c r="R1934" s="16"/>
      <c r="S1934" s="16"/>
      <c r="T1934" s="16"/>
      <c r="U1934" s="16"/>
      <c r="V1934" s="16"/>
      <c r="W1934" s="16"/>
      <c r="X1934" s="16"/>
      <c r="Y1934" s="16"/>
      <c r="Z1934" s="183"/>
      <c r="AC1934" s="182"/>
      <c r="AD1934" s="64"/>
      <c r="AE1934" s="182"/>
      <c r="AF1934" s="182"/>
    </row>
    <row r="1935" spans="1:32" s="15" customFormat="1" ht="16.5">
      <c r="A1935" s="48"/>
      <c r="B1935" s="45"/>
      <c r="C1935" s="16"/>
      <c r="D1935" s="16"/>
      <c r="E1935" s="16"/>
      <c r="F1935" s="16"/>
      <c r="G1935" s="16"/>
      <c r="H1935" s="16"/>
      <c r="I1935" s="16"/>
      <c r="J1935" s="16"/>
      <c r="K1935" s="16"/>
      <c r="L1935" s="16"/>
      <c r="M1935" s="16"/>
      <c r="N1935" s="16"/>
      <c r="O1935" s="16"/>
      <c r="P1935" s="16"/>
      <c r="Q1935" s="16"/>
      <c r="R1935" s="16"/>
      <c r="S1935" s="16"/>
      <c r="T1935" s="16"/>
      <c r="U1935" s="16"/>
      <c r="V1935" s="16"/>
      <c r="W1935" s="16"/>
      <c r="X1935" s="16"/>
      <c r="Y1935" s="16"/>
      <c r="Z1935" s="183"/>
      <c r="AC1935" s="182"/>
      <c r="AD1935" s="64"/>
      <c r="AE1935" s="182"/>
      <c r="AF1935" s="182"/>
    </row>
    <row r="1936" spans="1:32" s="15" customFormat="1" ht="16.5">
      <c r="A1936" s="48"/>
      <c r="B1936" s="45"/>
      <c r="C1936" s="16"/>
      <c r="D1936" s="16"/>
      <c r="E1936" s="16"/>
      <c r="F1936" s="16"/>
      <c r="G1936" s="16"/>
      <c r="H1936" s="16"/>
      <c r="I1936" s="16"/>
      <c r="J1936" s="16"/>
      <c r="K1936" s="16"/>
      <c r="L1936" s="16"/>
      <c r="M1936" s="16"/>
      <c r="N1936" s="16"/>
      <c r="O1936" s="16"/>
      <c r="P1936" s="16"/>
      <c r="Q1936" s="16"/>
      <c r="R1936" s="16"/>
      <c r="S1936" s="16"/>
      <c r="T1936" s="16"/>
      <c r="U1936" s="16"/>
      <c r="V1936" s="16"/>
      <c r="W1936" s="16"/>
      <c r="X1936" s="16"/>
      <c r="Y1936" s="16"/>
      <c r="Z1936" s="183"/>
      <c r="AC1936" s="182"/>
      <c r="AD1936" s="64"/>
      <c r="AE1936" s="182"/>
      <c r="AF1936" s="182"/>
    </row>
    <row r="1937" spans="1:32" s="15" customFormat="1" ht="16.5">
      <c r="A1937" s="48"/>
      <c r="B1937" s="45"/>
      <c r="C1937" s="16"/>
      <c r="D1937" s="16"/>
      <c r="E1937" s="16"/>
      <c r="F1937" s="16"/>
      <c r="G1937" s="16"/>
      <c r="H1937" s="16"/>
      <c r="I1937" s="16"/>
      <c r="J1937" s="16"/>
      <c r="K1937" s="16"/>
      <c r="L1937" s="16"/>
      <c r="M1937" s="16"/>
      <c r="N1937" s="16"/>
      <c r="O1937" s="16"/>
      <c r="P1937" s="16"/>
      <c r="Q1937" s="16"/>
      <c r="R1937" s="16"/>
      <c r="S1937" s="16"/>
      <c r="T1937" s="16"/>
      <c r="U1937" s="16"/>
      <c r="V1937" s="16"/>
      <c r="W1937" s="16"/>
      <c r="X1937" s="16"/>
      <c r="Y1937" s="16"/>
      <c r="Z1937" s="183"/>
      <c r="AC1937" s="182"/>
      <c r="AD1937" s="64"/>
      <c r="AE1937" s="182"/>
      <c r="AF1937" s="182"/>
    </row>
    <row r="1938" spans="1:32" s="15" customFormat="1" ht="16.5">
      <c r="A1938" s="48"/>
      <c r="B1938" s="45"/>
      <c r="C1938" s="16"/>
      <c r="D1938" s="16"/>
      <c r="E1938" s="16"/>
      <c r="F1938" s="16"/>
      <c r="G1938" s="16"/>
      <c r="H1938" s="16"/>
      <c r="I1938" s="16"/>
      <c r="J1938" s="16"/>
      <c r="K1938" s="16"/>
      <c r="L1938" s="16"/>
      <c r="M1938" s="16"/>
      <c r="N1938" s="16"/>
      <c r="O1938" s="16"/>
      <c r="P1938" s="16"/>
      <c r="Q1938" s="16"/>
      <c r="R1938" s="16"/>
      <c r="S1938" s="16"/>
      <c r="T1938" s="16"/>
      <c r="U1938" s="16"/>
      <c r="V1938" s="16"/>
      <c r="W1938" s="16"/>
      <c r="X1938" s="16"/>
      <c r="Y1938" s="16"/>
      <c r="Z1938" s="183"/>
      <c r="AC1938" s="182"/>
      <c r="AD1938" s="64"/>
      <c r="AE1938" s="182"/>
      <c r="AF1938" s="182"/>
    </row>
    <row r="1939" spans="1:32" s="15" customFormat="1" ht="16.5">
      <c r="A1939" s="48"/>
      <c r="B1939" s="45"/>
      <c r="C1939" s="16"/>
      <c r="D1939" s="16"/>
      <c r="E1939" s="16"/>
      <c r="F1939" s="16"/>
      <c r="G1939" s="16"/>
      <c r="H1939" s="16"/>
      <c r="I1939" s="16"/>
      <c r="J1939" s="16"/>
      <c r="K1939" s="16"/>
      <c r="L1939" s="16"/>
      <c r="M1939" s="16"/>
      <c r="N1939" s="16"/>
      <c r="O1939" s="16"/>
      <c r="P1939" s="16"/>
      <c r="Q1939" s="16"/>
      <c r="R1939" s="16"/>
      <c r="S1939" s="16"/>
      <c r="T1939" s="16"/>
      <c r="U1939" s="16"/>
      <c r="V1939" s="16"/>
      <c r="W1939" s="16"/>
      <c r="X1939" s="16"/>
      <c r="Y1939" s="16"/>
      <c r="Z1939" s="183"/>
      <c r="AC1939" s="182"/>
      <c r="AD1939" s="64"/>
      <c r="AE1939" s="182"/>
      <c r="AF1939" s="182"/>
    </row>
    <row r="1940" spans="1:32" s="15" customFormat="1" ht="16.5">
      <c r="A1940" s="48"/>
      <c r="B1940" s="45"/>
      <c r="C1940" s="16"/>
      <c r="D1940" s="16"/>
      <c r="E1940" s="16"/>
      <c r="F1940" s="16"/>
      <c r="G1940" s="16"/>
      <c r="H1940" s="16"/>
      <c r="I1940" s="16"/>
      <c r="J1940" s="16"/>
      <c r="K1940" s="16"/>
      <c r="L1940" s="16"/>
      <c r="M1940" s="16"/>
      <c r="N1940" s="16"/>
      <c r="O1940" s="16"/>
      <c r="P1940" s="16"/>
      <c r="Q1940" s="16"/>
      <c r="R1940" s="16"/>
      <c r="S1940" s="16"/>
      <c r="T1940" s="16"/>
      <c r="U1940" s="16"/>
      <c r="V1940" s="16"/>
      <c r="W1940" s="16"/>
      <c r="X1940" s="16"/>
      <c r="Y1940" s="16"/>
      <c r="Z1940" s="183"/>
      <c r="AC1940" s="182"/>
      <c r="AD1940" s="64"/>
      <c r="AE1940" s="182"/>
      <c r="AF1940" s="182"/>
    </row>
    <row r="1941" spans="1:32" s="15" customFormat="1" ht="16.5">
      <c r="A1941" s="48"/>
      <c r="B1941" s="45"/>
      <c r="C1941" s="16"/>
      <c r="D1941" s="16"/>
      <c r="E1941" s="16"/>
      <c r="F1941" s="16"/>
      <c r="G1941" s="16"/>
      <c r="H1941" s="16"/>
      <c r="I1941" s="16"/>
      <c r="J1941" s="16"/>
      <c r="K1941" s="16"/>
      <c r="L1941" s="16"/>
      <c r="M1941" s="16"/>
      <c r="N1941" s="16"/>
      <c r="O1941" s="16"/>
      <c r="P1941" s="16"/>
      <c r="Q1941" s="16"/>
      <c r="R1941" s="16"/>
      <c r="S1941" s="16"/>
      <c r="T1941" s="16"/>
      <c r="U1941" s="16"/>
      <c r="V1941" s="16"/>
      <c r="W1941" s="16"/>
      <c r="X1941" s="16"/>
      <c r="Y1941" s="16"/>
      <c r="Z1941" s="183"/>
      <c r="AC1941" s="182"/>
      <c r="AD1941" s="64"/>
      <c r="AE1941" s="182"/>
      <c r="AF1941" s="182"/>
    </row>
    <row r="1942" spans="1:32" s="15" customFormat="1" ht="16.5">
      <c r="A1942" s="48"/>
      <c r="B1942" s="45"/>
      <c r="C1942" s="16"/>
      <c r="D1942" s="16"/>
      <c r="E1942" s="16"/>
      <c r="F1942" s="16"/>
      <c r="G1942" s="16"/>
      <c r="H1942" s="16"/>
      <c r="I1942" s="16"/>
      <c r="J1942" s="16"/>
      <c r="K1942" s="16"/>
      <c r="L1942" s="16"/>
      <c r="M1942" s="16"/>
      <c r="N1942" s="16"/>
      <c r="O1942" s="16"/>
      <c r="P1942" s="16"/>
      <c r="Q1942" s="16"/>
      <c r="R1942" s="16"/>
      <c r="S1942" s="16"/>
      <c r="T1942" s="16"/>
      <c r="U1942" s="16"/>
      <c r="V1942" s="16"/>
      <c r="W1942" s="16"/>
      <c r="X1942" s="16"/>
      <c r="Y1942" s="16"/>
      <c r="Z1942" s="183"/>
      <c r="AC1942" s="182"/>
      <c r="AD1942" s="64"/>
      <c r="AE1942" s="182"/>
      <c r="AF1942" s="182"/>
    </row>
    <row r="1943" spans="1:32" s="15" customFormat="1" ht="16.5">
      <c r="A1943" s="48"/>
      <c r="B1943" s="45"/>
      <c r="C1943" s="16"/>
      <c r="D1943" s="16"/>
      <c r="E1943" s="16"/>
      <c r="F1943" s="16"/>
      <c r="G1943" s="16"/>
      <c r="H1943" s="16"/>
      <c r="I1943" s="16"/>
      <c r="J1943" s="16"/>
      <c r="K1943" s="16"/>
      <c r="L1943" s="16"/>
      <c r="M1943" s="16"/>
      <c r="N1943" s="16"/>
      <c r="O1943" s="16"/>
      <c r="P1943" s="16"/>
      <c r="Q1943" s="16"/>
      <c r="R1943" s="16"/>
      <c r="S1943" s="16"/>
      <c r="T1943" s="16"/>
      <c r="U1943" s="16"/>
      <c r="V1943" s="16"/>
      <c r="W1943" s="16"/>
      <c r="X1943" s="16"/>
      <c r="Y1943" s="16"/>
      <c r="Z1943" s="183"/>
      <c r="AC1943" s="182"/>
      <c r="AD1943" s="64"/>
      <c r="AE1943" s="182"/>
      <c r="AF1943" s="182"/>
    </row>
    <row r="1944" spans="1:32" s="15" customFormat="1" ht="16.5">
      <c r="A1944" s="48"/>
      <c r="B1944" s="45"/>
      <c r="C1944" s="16"/>
      <c r="D1944" s="16"/>
      <c r="E1944" s="16"/>
      <c r="F1944" s="16"/>
      <c r="G1944" s="16"/>
      <c r="H1944" s="16"/>
      <c r="I1944" s="16"/>
      <c r="J1944" s="16"/>
      <c r="K1944" s="16"/>
      <c r="L1944" s="16"/>
      <c r="M1944" s="16"/>
      <c r="N1944" s="16"/>
      <c r="O1944" s="16"/>
      <c r="P1944" s="16"/>
      <c r="Q1944" s="16"/>
      <c r="R1944" s="16"/>
      <c r="S1944" s="16"/>
      <c r="T1944" s="16"/>
      <c r="U1944" s="16"/>
      <c r="V1944" s="16"/>
      <c r="W1944" s="16"/>
      <c r="X1944" s="16"/>
      <c r="Y1944" s="16"/>
      <c r="Z1944" s="183"/>
      <c r="AC1944" s="182"/>
      <c r="AD1944" s="64"/>
      <c r="AE1944" s="182"/>
      <c r="AF1944" s="182"/>
    </row>
    <row r="1945" spans="1:32" s="15" customFormat="1" ht="16.5">
      <c r="A1945" s="48"/>
      <c r="B1945" s="45"/>
      <c r="C1945" s="16"/>
      <c r="D1945" s="16"/>
      <c r="E1945" s="16"/>
      <c r="F1945" s="16"/>
      <c r="G1945" s="16"/>
      <c r="H1945" s="16"/>
      <c r="I1945" s="16"/>
      <c r="J1945" s="16"/>
      <c r="K1945" s="16"/>
      <c r="L1945" s="16"/>
      <c r="M1945" s="16"/>
      <c r="N1945" s="16"/>
      <c r="O1945" s="16"/>
      <c r="P1945" s="16"/>
      <c r="Q1945" s="16"/>
      <c r="R1945" s="16"/>
      <c r="S1945" s="16"/>
      <c r="T1945" s="16"/>
      <c r="U1945" s="16"/>
      <c r="V1945" s="16"/>
      <c r="W1945" s="16"/>
      <c r="X1945" s="16"/>
      <c r="Y1945" s="16"/>
      <c r="Z1945" s="183"/>
      <c r="AC1945" s="182"/>
      <c r="AD1945" s="64"/>
      <c r="AE1945" s="182"/>
      <c r="AF1945" s="182"/>
    </row>
    <row r="1946" spans="1:32" s="15" customFormat="1" ht="16.5">
      <c r="A1946" s="48"/>
      <c r="B1946" s="45"/>
      <c r="C1946" s="16"/>
      <c r="D1946" s="16"/>
      <c r="E1946" s="16"/>
      <c r="F1946" s="16"/>
      <c r="G1946" s="16"/>
      <c r="H1946" s="16"/>
      <c r="I1946" s="16"/>
      <c r="J1946" s="16"/>
      <c r="K1946" s="16"/>
      <c r="L1946" s="16"/>
      <c r="M1946" s="16"/>
      <c r="N1946" s="16"/>
      <c r="O1946" s="16"/>
      <c r="P1946" s="16"/>
      <c r="Q1946" s="16"/>
      <c r="R1946" s="16"/>
      <c r="S1946" s="16"/>
      <c r="T1946" s="16"/>
      <c r="U1946" s="16"/>
      <c r="V1946" s="16"/>
      <c r="W1946" s="16"/>
      <c r="X1946" s="16"/>
      <c r="Y1946" s="16"/>
      <c r="Z1946" s="183"/>
      <c r="AC1946" s="182"/>
      <c r="AD1946" s="64"/>
      <c r="AE1946" s="182"/>
      <c r="AF1946" s="182"/>
    </row>
    <row r="1947" spans="1:32" s="15" customFormat="1" ht="16.5">
      <c r="A1947" s="48"/>
      <c r="B1947" s="45"/>
      <c r="C1947" s="16"/>
      <c r="D1947" s="16"/>
      <c r="E1947" s="16"/>
      <c r="F1947" s="16"/>
      <c r="G1947" s="16"/>
      <c r="H1947" s="16"/>
      <c r="I1947" s="16"/>
      <c r="J1947" s="16"/>
      <c r="K1947" s="16"/>
      <c r="L1947" s="16"/>
      <c r="M1947" s="16"/>
      <c r="N1947" s="16"/>
      <c r="O1947" s="16"/>
      <c r="P1947" s="16"/>
      <c r="Q1947" s="16"/>
      <c r="R1947" s="16"/>
      <c r="S1947" s="16"/>
      <c r="T1947" s="16"/>
      <c r="U1947" s="16"/>
      <c r="V1947" s="16"/>
      <c r="W1947" s="16"/>
      <c r="X1947" s="16"/>
      <c r="Y1947" s="16"/>
      <c r="Z1947" s="183"/>
      <c r="AC1947" s="182"/>
      <c r="AD1947" s="64"/>
      <c r="AE1947" s="182"/>
      <c r="AF1947" s="182"/>
    </row>
    <row r="1948" spans="1:32" s="15" customFormat="1" ht="16.5">
      <c r="A1948" s="48"/>
      <c r="B1948" s="45"/>
      <c r="C1948" s="16"/>
      <c r="D1948" s="16"/>
      <c r="E1948" s="16"/>
      <c r="F1948" s="16"/>
      <c r="G1948" s="16"/>
      <c r="H1948" s="16"/>
      <c r="I1948" s="16"/>
      <c r="J1948" s="16"/>
      <c r="K1948" s="16"/>
      <c r="L1948" s="16"/>
      <c r="M1948" s="16"/>
      <c r="N1948" s="16"/>
      <c r="O1948" s="16"/>
      <c r="P1948" s="16"/>
      <c r="Q1948" s="16"/>
      <c r="R1948" s="16"/>
      <c r="S1948" s="16"/>
      <c r="T1948" s="16"/>
      <c r="U1948" s="16"/>
      <c r="V1948" s="16"/>
      <c r="W1948" s="16"/>
      <c r="X1948" s="16"/>
      <c r="Y1948" s="16"/>
      <c r="Z1948" s="183"/>
      <c r="AC1948" s="182"/>
      <c r="AD1948" s="64"/>
      <c r="AE1948" s="182"/>
      <c r="AF1948" s="182"/>
    </row>
    <row r="1949" spans="1:32" s="15" customFormat="1" ht="16.5">
      <c r="A1949" s="48"/>
      <c r="B1949" s="45"/>
      <c r="C1949" s="16"/>
      <c r="D1949" s="16"/>
      <c r="E1949" s="16"/>
      <c r="F1949" s="16"/>
      <c r="G1949" s="16"/>
      <c r="H1949" s="16"/>
      <c r="I1949" s="16"/>
      <c r="J1949" s="16"/>
      <c r="K1949" s="16"/>
      <c r="L1949" s="16"/>
      <c r="M1949" s="16"/>
      <c r="N1949" s="16"/>
      <c r="O1949" s="16"/>
      <c r="P1949" s="16"/>
      <c r="Q1949" s="16"/>
      <c r="R1949" s="16"/>
      <c r="S1949" s="16"/>
      <c r="T1949" s="16"/>
      <c r="U1949" s="16"/>
      <c r="V1949" s="16"/>
      <c r="W1949" s="16"/>
      <c r="X1949" s="16"/>
      <c r="Y1949" s="16"/>
      <c r="Z1949" s="183"/>
      <c r="AC1949" s="182"/>
      <c r="AD1949" s="64"/>
      <c r="AE1949" s="182"/>
      <c r="AF1949" s="182"/>
    </row>
    <row r="1950" spans="1:32" s="15" customFormat="1" ht="16.5">
      <c r="A1950" s="48"/>
      <c r="B1950" s="45"/>
      <c r="C1950" s="16"/>
      <c r="D1950" s="16"/>
      <c r="E1950" s="16"/>
      <c r="F1950" s="16"/>
      <c r="G1950" s="16"/>
      <c r="H1950" s="16"/>
      <c r="I1950" s="16"/>
      <c r="J1950" s="16"/>
      <c r="K1950" s="16"/>
      <c r="L1950" s="16"/>
      <c r="M1950" s="16"/>
      <c r="N1950" s="16"/>
      <c r="O1950" s="16"/>
      <c r="P1950" s="16"/>
      <c r="Q1950" s="16"/>
      <c r="R1950" s="16"/>
      <c r="S1950" s="16"/>
      <c r="T1950" s="16"/>
      <c r="U1950" s="16"/>
      <c r="V1950" s="16"/>
      <c r="W1950" s="16"/>
      <c r="X1950" s="16"/>
      <c r="Y1950" s="16"/>
      <c r="Z1950" s="183"/>
      <c r="AC1950" s="182"/>
      <c r="AD1950" s="64"/>
      <c r="AE1950" s="182"/>
      <c r="AF1950" s="182"/>
    </row>
    <row r="1951" spans="1:32" s="15" customFormat="1" ht="16.5">
      <c r="A1951" s="48"/>
      <c r="B1951" s="45"/>
      <c r="C1951" s="16"/>
      <c r="D1951" s="16"/>
      <c r="E1951" s="16"/>
      <c r="F1951" s="16"/>
      <c r="G1951" s="16"/>
      <c r="H1951" s="16"/>
      <c r="I1951" s="16"/>
      <c r="J1951" s="16"/>
      <c r="K1951" s="16"/>
      <c r="L1951" s="16"/>
      <c r="M1951" s="16"/>
      <c r="N1951" s="16"/>
      <c r="O1951" s="16"/>
      <c r="P1951" s="16"/>
      <c r="Q1951" s="16"/>
      <c r="R1951" s="16"/>
      <c r="S1951" s="16"/>
      <c r="T1951" s="16"/>
      <c r="U1951" s="16"/>
      <c r="V1951" s="16"/>
      <c r="W1951" s="16"/>
      <c r="X1951" s="16"/>
      <c r="Y1951" s="16"/>
      <c r="Z1951" s="183"/>
      <c r="AC1951" s="182"/>
      <c r="AD1951" s="64"/>
      <c r="AE1951" s="182"/>
      <c r="AF1951" s="182"/>
    </row>
    <row r="1952" spans="1:32" s="15" customFormat="1" ht="16.5">
      <c r="A1952" s="48"/>
      <c r="B1952" s="45"/>
      <c r="C1952" s="16"/>
      <c r="D1952" s="16"/>
      <c r="E1952" s="16"/>
      <c r="F1952" s="16"/>
      <c r="G1952" s="16"/>
      <c r="H1952" s="16"/>
      <c r="I1952" s="16"/>
      <c r="J1952" s="16"/>
      <c r="K1952" s="16"/>
      <c r="L1952" s="16"/>
      <c r="M1952" s="16"/>
      <c r="N1952" s="16"/>
      <c r="O1952" s="16"/>
      <c r="P1952" s="16"/>
      <c r="Q1952" s="16"/>
      <c r="R1952" s="16"/>
      <c r="S1952" s="16"/>
      <c r="T1952" s="16"/>
      <c r="U1952" s="16"/>
      <c r="V1952" s="16"/>
      <c r="W1952" s="16"/>
      <c r="X1952" s="16"/>
      <c r="Y1952" s="16"/>
      <c r="Z1952" s="183"/>
      <c r="AC1952" s="182"/>
      <c r="AD1952" s="64"/>
      <c r="AE1952" s="182"/>
      <c r="AF1952" s="182"/>
    </row>
    <row r="1953" spans="1:32" s="15" customFormat="1" ht="16.5">
      <c r="A1953" s="48"/>
      <c r="B1953" s="45"/>
      <c r="C1953" s="16"/>
      <c r="D1953" s="16"/>
      <c r="E1953" s="16"/>
      <c r="F1953" s="16"/>
      <c r="G1953" s="16"/>
      <c r="H1953" s="16"/>
      <c r="I1953" s="16"/>
      <c r="J1953" s="16"/>
      <c r="K1953" s="16"/>
      <c r="L1953" s="16"/>
      <c r="M1953" s="16"/>
      <c r="N1953" s="16"/>
      <c r="O1953" s="16"/>
      <c r="P1953" s="16"/>
      <c r="Q1953" s="16"/>
      <c r="R1953" s="16"/>
      <c r="S1953" s="16"/>
      <c r="T1953" s="16"/>
      <c r="U1953" s="16"/>
      <c r="V1953" s="16"/>
      <c r="W1953" s="16"/>
      <c r="X1953" s="16"/>
      <c r="Y1953" s="16"/>
      <c r="Z1953" s="183"/>
      <c r="AC1953" s="182"/>
      <c r="AD1953" s="64"/>
      <c r="AE1953" s="182"/>
      <c r="AF1953" s="182"/>
    </row>
    <row r="1954" spans="1:32" s="15" customFormat="1" ht="16.5">
      <c r="A1954" s="48"/>
      <c r="B1954" s="45"/>
      <c r="C1954" s="16"/>
      <c r="D1954" s="16"/>
      <c r="E1954" s="16"/>
      <c r="F1954" s="16"/>
      <c r="G1954" s="16"/>
      <c r="H1954" s="16"/>
      <c r="I1954" s="16"/>
      <c r="J1954" s="16"/>
      <c r="K1954" s="16"/>
      <c r="L1954" s="16"/>
      <c r="M1954" s="16"/>
      <c r="N1954" s="16"/>
      <c r="O1954" s="16"/>
      <c r="P1954" s="16"/>
      <c r="Q1954" s="16"/>
      <c r="R1954" s="16"/>
      <c r="S1954" s="16"/>
      <c r="T1954" s="16"/>
      <c r="U1954" s="16"/>
      <c r="V1954" s="16"/>
      <c r="W1954" s="16"/>
      <c r="X1954" s="16"/>
      <c r="Y1954" s="16"/>
      <c r="Z1954" s="183"/>
      <c r="AC1954" s="182"/>
      <c r="AD1954" s="64"/>
      <c r="AE1954" s="182"/>
      <c r="AF1954" s="182"/>
    </row>
    <row r="1955" spans="1:32" s="15" customFormat="1" ht="16.5">
      <c r="A1955" s="48"/>
      <c r="B1955" s="45"/>
      <c r="C1955" s="16"/>
      <c r="D1955" s="16"/>
      <c r="E1955" s="16"/>
      <c r="F1955" s="16"/>
      <c r="G1955" s="16"/>
      <c r="H1955" s="16"/>
      <c r="I1955" s="16"/>
      <c r="J1955" s="16"/>
      <c r="K1955" s="16"/>
      <c r="L1955" s="16"/>
      <c r="M1955" s="16"/>
      <c r="N1955" s="16"/>
      <c r="O1955" s="16"/>
      <c r="P1955" s="16"/>
      <c r="Q1955" s="16"/>
      <c r="R1955" s="16"/>
      <c r="S1955" s="16"/>
      <c r="T1955" s="16"/>
      <c r="U1955" s="16"/>
      <c r="V1955" s="16"/>
      <c r="W1955" s="16"/>
      <c r="X1955" s="16"/>
      <c r="Y1955" s="16"/>
      <c r="Z1955" s="183"/>
      <c r="AC1955" s="182"/>
      <c r="AD1955" s="64"/>
      <c r="AE1955" s="182"/>
      <c r="AF1955" s="182"/>
    </row>
    <row r="1956" spans="1:32" s="15" customFormat="1" ht="16.5">
      <c r="A1956" s="48"/>
      <c r="B1956" s="45"/>
      <c r="C1956" s="16"/>
      <c r="D1956" s="16"/>
      <c r="E1956" s="16"/>
      <c r="F1956" s="16"/>
      <c r="G1956" s="16"/>
      <c r="H1956" s="16"/>
      <c r="I1956" s="16"/>
      <c r="J1956" s="16"/>
      <c r="K1956" s="16"/>
      <c r="L1956" s="16"/>
      <c r="M1956" s="16"/>
      <c r="N1956" s="16"/>
      <c r="O1956" s="16"/>
      <c r="P1956" s="16"/>
      <c r="Q1956" s="16"/>
      <c r="R1956" s="16"/>
      <c r="S1956" s="16"/>
      <c r="T1956" s="16"/>
      <c r="U1956" s="16"/>
      <c r="V1956" s="16"/>
      <c r="W1956" s="16"/>
      <c r="X1956" s="16"/>
      <c r="Y1956" s="16"/>
      <c r="Z1956" s="183"/>
      <c r="AC1956" s="182"/>
      <c r="AD1956" s="64"/>
      <c r="AE1956" s="182"/>
      <c r="AF1956" s="182"/>
    </row>
    <row r="1957" spans="1:32" s="15" customFormat="1" ht="16.5">
      <c r="A1957" s="48"/>
      <c r="B1957" s="45"/>
      <c r="C1957" s="16"/>
      <c r="D1957" s="16"/>
      <c r="E1957" s="16"/>
      <c r="F1957" s="16"/>
      <c r="G1957" s="16"/>
      <c r="H1957" s="16"/>
      <c r="I1957" s="16"/>
      <c r="J1957" s="16"/>
      <c r="K1957" s="16"/>
      <c r="L1957" s="16"/>
      <c r="M1957" s="16"/>
      <c r="N1957" s="16"/>
      <c r="O1957" s="16"/>
      <c r="P1957" s="16"/>
      <c r="Q1957" s="16"/>
      <c r="R1957" s="16"/>
      <c r="S1957" s="16"/>
      <c r="T1957" s="16"/>
      <c r="U1957" s="16"/>
      <c r="V1957" s="16"/>
      <c r="W1957" s="16"/>
      <c r="X1957" s="16"/>
      <c r="Y1957" s="16"/>
      <c r="Z1957" s="183"/>
      <c r="AC1957" s="182"/>
      <c r="AD1957" s="64"/>
      <c r="AE1957" s="182"/>
      <c r="AF1957" s="182"/>
    </row>
    <row r="1958" spans="1:32" s="15" customFormat="1" ht="16.5">
      <c r="A1958" s="48"/>
      <c r="B1958" s="45"/>
      <c r="C1958" s="16"/>
      <c r="D1958" s="16"/>
      <c r="E1958" s="16"/>
      <c r="F1958" s="16"/>
      <c r="G1958" s="16"/>
      <c r="H1958" s="16"/>
      <c r="I1958" s="16"/>
      <c r="J1958" s="16"/>
      <c r="K1958" s="16"/>
      <c r="L1958" s="16"/>
      <c r="M1958" s="16"/>
      <c r="N1958" s="16"/>
      <c r="O1958" s="16"/>
      <c r="P1958" s="16"/>
      <c r="Q1958" s="16"/>
      <c r="R1958" s="16"/>
      <c r="S1958" s="16"/>
      <c r="T1958" s="16"/>
      <c r="U1958" s="16"/>
      <c r="V1958" s="16"/>
      <c r="W1958" s="16"/>
      <c r="X1958" s="16"/>
      <c r="Y1958" s="16"/>
      <c r="Z1958" s="183"/>
      <c r="AC1958" s="182"/>
      <c r="AD1958" s="64"/>
      <c r="AE1958" s="182"/>
      <c r="AF1958" s="182"/>
    </row>
    <row r="1959" spans="1:32" s="15" customFormat="1" ht="16.5">
      <c r="A1959" s="48"/>
      <c r="B1959" s="45"/>
      <c r="C1959" s="16"/>
      <c r="D1959" s="16"/>
      <c r="E1959" s="16"/>
      <c r="F1959" s="16"/>
      <c r="G1959" s="16"/>
      <c r="H1959" s="16"/>
      <c r="I1959" s="16"/>
      <c r="J1959" s="16"/>
      <c r="K1959" s="16"/>
      <c r="L1959" s="16"/>
      <c r="M1959" s="16"/>
      <c r="N1959" s="16"/>
      <c r="O1959" s="16"/>
      <c r="P1959" s="16"/>
      <c r="Q1959" s="16"/>
      <c r="R1959" s="16"/>
      <c r="S1959" s="16"/>
      <c r="T1959" s="16"/>
      <c r="U1959" s="16"/>
      <c r="V1959" s="16"/>
      <c r="W1959" s="16"/>
      <c r="X1959" s="16"/>
      <c r="Y1959" s="16"/>
      <c r="Z1959" s="183"/>
      <c r="AC1959" s="182"/>
      <c r="AD1959" s="64"/>
      <c r="AE1959" s="182"/>
      <c r="AF1959" s="182"/>
    </row>
    <row r="1960" spans="1:32" s="15" customFormat="1" ht="16.5">
      <c r="A1960" s="48"/>
      <c r="B1960" s="45"/>
      <c r="C1960" s="16"/>
      <c r="D1960" s="16"/>
      <c r="E1960" s="16"/>
      <c r="F1960" s="16"/>
      <c r="G1960" s="16"/>
      <c r="H1960" s="16"/>
      <c r="I1960" s="16"/>
      <c r="J1960" s="16"/>
      <c r="K1960" s="16"/>
      <c r="L1960" s="16"/>
      <c r="M1960" s="16"/>
      <c r="N1960" s="16"/>
      <c r="O1960" s="16"/>
      <c r="P1960" s="16"/>
      <c r="Q1960" s="16"/>
      <c r="R1960" s="16"/>
      <c r="S1960" s="16"/>
      <c r="T1960" s="16"/>
      <c r="U1960" s="16"/>
      <c r="V1960" s="16"/>
      <c r="W1960" s="16"/>
      <c r="X1960" s="16"/>
      <c r="Y1960" s="16"/>
      <c r="Z1960" s="183"/>
      <c r="AC1960" s="182"/>
      <c r="AD1960" s="64"/>
      <c r="AE1960" s="182"/>
      <c r="AF1960" s="182"/>
    </row>
    <row r="1961" spans="1:32" s="15" customFormat="1" ht="16.5">
      <c r="A1961" s="48"/>
      <c r="B1961" s="45"/>
      <c r="C1961" s="16"/>
      <c r="D1961" s="16"/>
      <c r="E1961" s="16"/>
      <c r="F1961" s="16"/>
      <c r="G1961" s="16"/>
      <c r="H1961" s="16"/>
      <c r="I1961" s="16"/>
      <c r="J1961" s="16"/>
      <c r="K1961" s="16"/>
      <c r="L1961" s="16"/>
      <c r="M1961" s="16"/>
      <c r="N1961" s="16"/>
      <c r="O1961" s="16"/>
      <c r="P1961" s="16"/>
      <c r="Q1961" s="16"/>
      <c r="R1961" s="16"/>
      <c r="S1961" s="16"/>
      <c r="T1961" s="16"/>
      <c r="U1961" s="16"/>
      <c r="V1961" s="16"/>
      <c r="W1961" s="16"/>
      <c r="X1961" s="16"/>
      <c r="Y1961" s="16"/>
      <c r="Z1961" s="183"/>
      <c r="AC1961" s="182"/>
      <c r="AD1961" s="64"/>
      <c r="AE1961" s="182"/>
      <c r="AF1961" s="182"/>
    </row>
    <row r="1962" spans="1:32" s="15" customFormat="1" ht="16.5">
      <c r="A1962" s="48"/>
      <c r="B1962" s="45"/>
      <c r="C1962" s="16"/>
      <c r="D1962" s="16"/>
      <c r="E1962" s="16"/>
      <c r="F1962" s="16"/>
      <c r="G1962" s="16"/>
      <c r="H1962" s="16"/>
      <c r="I1962" s="16"/>
      <c r="J1962" s="16"/>
      <c r="K1962" s="16"/>
      <c r="L1962" s="16"/>
      <c r="M1962" s="16"/>
      <c r="N1962" s="16"/>
      <c r="O1962" s="16"/>
      <c r="P1962" s="16"/>
      <c r="Q1962" s="16"/>
      <c r="R1962" s="16"/>
      <c r="S1962" s="16"/>
      <c r="T1962" s="16"/>
      <c r="U1962" s="16"/>
      <c r="V1962" s="16"/>
      <c r="W1962" s="16"/>
      <c r="X1962" s="16"/>
      <c r="Y1962" s="16"/>
      <c r="Z1962" s="183"/>
      <c r="AC1962" s="182"/>
      <c r="AD1962" s="64"/>
      <c r="AE1962" s="182"/>
      <c r="AF1962" s="182"/>
    </row>
    <row r="1963" spans="1:32" s="15" customFormat="1" ht="16.5">
      <c r="A1963" s="48"/>
      <c r="B1963" s="45"/>
      <c r="C1963" s="16"/>
      <c r="D1963" s="16"/>
      <c r="E1963" s="16"/>
      <c r="F1963" s="16"/>
      <c r="G1963" s="16"/>
      <c r="H1963" s="16"/>
      <c r="I1963" s="16"/>
      <c r="J1963" s="16"/>
      <c r="K1963" s="16"/>
      <c r="L1963" s="16"/>
      <c r="M1963" s="16"/>
      <c r="N1963" s="16"/>
      <c r="O1963" s="16"/>
      <c r="P1963" s="16"/>
      <c r="Q1963" s="16"/>
      <c r="R1963" s="16"/>
      <c r="S1963" s="16"/>
      <c r="T1963" s="16"/>
      <c r="U1963" s="16"/>
      <c r="V1963" s="16"/>
      <c r="W1963" s="16"/>
      <c r="X1963" s="16"/>
      <c r="Y1963" s="16"/>
      <c r="Z1963" s="183"/>
      <c r="AC1963" s="182"/>
      <c r="AD1963" s="64"/>
      <c r="AE1963" s="182"/>
      <c r="AF1963" s="182"/>
    </row>
    <row r="1964" spans="1:32" s="15" customFormat="1" ht="16.5">
      <c r="A1964" s="48"/>
      <c r="B1964" s="45"/>
      <c r="C1964" s="16"/>
      <c r="D1964" s="16"/>
      <c r="E1964" s="16"/>
      <c r="F1964" s="16"/>
      <c r="G1964" s="16"/>
      <c r="H1964" s="16"/>
      <c r="I1964" s="16"/>
      <c r="J1964" s="16"/>
      <c r="K1964" s="16"/>
      <c r="L1964" s="16"/>
      <c r="M1964" s="16"/>
      <c r="N1964" s="16"/>
      <c r="O1964" s="16"/>
      <c r="P1964" s="16"/>
      <c r="Q1964" s="16"/>
      <c r="R1964" s="16"/>
      <c r="S1964" s="16"/>
      <c r="T1964" s="16"/>
      <c r="U1964" s="16"/>
      <c r="V1964" s="16"/>
      <c r="W1964" s="16"/>
      <c r="X1964" s="16"/>
      <c r="Y1964" s="16"/>
      <c r="Z1964" s="183"/>
      <c r="AC1964" s="182"/>
      <c r="AD1964" s="64"/>
      <c r="AE1964" s="182"/>
      <c r="AF1964" s="182"/>
    </row>
    <row r="1965" spans="1:32" s="15" customFormat="1" ht="16.5">
      <c r="A1965" s="48"/>
      <c r="B1965" s="45"/>
      <c r="C1965" s="16"/>
      <c r="D1965" s="16"/>
      <c r="E1965" s="16"/>
      <c r="F1965" s="16"/>
      <c r="G1965" s="16"/>
      <c r="H1965" s="16"/>
      <c r="I1965" s="16"/>
      <c r="J1965" s="16"/>
      <c r="K1965" s="16"/>
      <c r="L1965" s="16"/>
      <c r="M1965" s="16"/>
      <c r="N1965" s="16"/>
      <c r="O1965" s="16"/>
      <c r="P1965" s="16"/>
      <c r="Q1965" s="16"/>
      <c r="R1965" s="16"/>
      <c r="S1965" s="16"/>
      <c r="T1965" s="16"/>
      <c r="U1965" s="16"/>
      <c r="V1965" s="16"/>
      <c r="W1965" s="16"/>
      <c r="X1965" s="16"/>
      <c r="Y1965" s="16"/>
      <c r="Z1965" s="183"/>
      <c r="AC1965" s="182"/>
      <c r="AD1965" s="64"/>
      <c r="AE1965" s="182"/>
      <c r="AF1965" s="182"/>
    </row>
    <row r="1966" spans="1:32" s="15" customFormat="1" ht="16.5">
      <c r="A1966" s="48"/>
      <c r="B1966" s="45"/>
      <c r="C1966" s="16"/>
      <c r="D1966" s="16"/>
      <c r="E1966" s="16"/>
      <c r="F1966" s="16"/>
      <c r="G1966" s="16"/>
      <c r="H1966" s="16"/>
      <c r="I1966" s="16"/>
      <c r="J1966" s="16"/>
      <c r="K1966" s="16"/>
      <c r="L1966" s="16"/>
      <c r="M1966" s="16"/>
      <c r="N1966" s="16"/>
      <c r="O1966" s="16"/>
      <c r="P1966" s="16"/>
      <c r="Q1966" s="16"/>
      <c r="R1966" s="16"/>
      <c r="S1966" s="16"/>
      <c r="T1966" s="16"/>
      <c r="U1966" s="16"/>
      <c r="V1966" s="16"/>
      <c r="W1966" s="16"/>
      <c r="X1966" s="16"/>
      <c r="Y1966" s="16"/>
      <c r="Z1966" s="183"/>
      <c r="AC1966" s="182"/>
      <c r="AD1966" s="64"/>
      <c r="AE1966" s="182"/>
      <c r="AF1966" s="182"/>
    </row>
    <row r="1967" spans="1:32" s="15" customFormat="1" ht="16.5">
      <c r="A1967" s="48"/>
      <c r="B1967" s="45"/>
      <c r="C1967" s="16"/>
      <c r="D1967" s="16"/>
      <c r="E1967" s="16"/>
      <c r="F1967" s="16"/>
      <c r="G1967" s="16"/>
      <c r="H1967" s="16"/>
      <c r="I1967" s="16"/>
      <c r="J1967" s="16"/>
      <c r="K1967" s="16"/>
      <c r="L1967" s="16"/>
      <c r="M1967" s="16"/>
      <c r="N1967" s="16"/>
      <c r="O1967" s="16"/>
      <c r="P1967" s="16"/>
      <c r="Q1967" s="16"/>
      <c r="R1967" s="16"/>
      <c r="S1967" s="16"/>
      <c r="T1967" s="16"/>
      <c r="U1967" s="16"/>
      <c r="V1967" s="16"/>
      <c r="W1967" s="16"/>
      <c r="X1967" s="16"/>
      <c r="Y1967" s="16"/>
      <c r="Z1967" s="183"/>
      <c r="AC1967" s="182"/>
      <c r="AD1967" s="64"/>
      <c r="AE1967" s="182"/>
      <c r="AF1967" s="182"/>
    </row>
    <row r="1968" spans="1:32" s="15" customFormat="1" ht="16.5">
      <c r="A1968" s="48"/>
      <c r="B1968" s="45"/>
      <c r="C1968" s="16"/>
      <c r="D1968" s="16"/>
      <c r="E1968" s="16"/>
      <c r="F1968" s="16"/>
      <c r="G1968" s="16"/>
      <c r="H1968" s="16"/>
      <c r="I1968" s="16"/>
      <c r="J1968" s="16"/>
      <c r="K1968" s="16"/>
      <c r="L1968" s="16"/>
      <c r="M1968" s="16"/>
      <c r="N1968" s="16"/>
      <c r="O1968" s="16"/>
      <c r="P1968" s="16"/>
      <c r="Q1968" s="16"/>
      <c r="R1968" s="16"/>
      <c r="S1968" s="16"/>
      <c r="T1968" s="16"/>
      <c r="U1968" s="16"/>
      <c r="V1968" s="16"/>
      <c r="W1968" s="16"/>
      <c r="X1968" s="16"/>
      <c r="Y1968" s="16"/>
      <c r="Z1968" s="183"/>
      <c r="AC1968" s="182"/>
      <c r="AD1968" s="64"/>
      <c r="AE1968" s="182"/>
      <c r="AF1968" s="182"/>
    </row>
    <row r="1969" spans="1:32" s="15" customFormat="1" ht="16.5">
      <c r="A1969" s="48"/>
      <c r="B1969" s="45"/>
      <c r="C1969" s="16"/>
      <c r="D1969" s="16"/>
      <c r="E1969" s="16"/>
      <c r="F1969" s="16"/>
      <c r="G1969" s="16"/>
      <c r="H1969" s="16"/>
      <c r="I1969" s="16"/>
      <c r="J1969" s="16"/>
      <c r="K1969" s="16"/>
      <c r="L1969" s="16"/>
      <c r="M1969" s="16"/>
      <c r="N1969" s="16"/>
      <c r="O1969" s="16"/>
      <c r="P1969" s="16"/>
      <c r="Q1969" s="16"/>
      <c r="R1969" s="16"/>
      <c r="S1969" s="16"/>
      <c r="T1969" s="16"/>
      <c r="U1969" s="16"/>
      <c r="V1969" s="16"/>
      <c r="W1969" s="16"/>
      <c r="X1969" s="16"/>
      <c r="Y1969" s="16"/>
      <c r="Z1969" s="183"/>
      <c r="AC1969" s="182"/>
      <c r="AD1969" s="64"/>
      <c r="AE1969" s="182"/>
      <c r="AF1969" s="182"/>
    </row>
    <row r="1970" spans="1:32" s="15" customFormat="1" ht="16.5">
      <c r="A1970" s="48"/>
      <c r="B1970" s="45"/>
      <c r="C1970" s="16"/>
      <c r="D1970" s="16"/>
      <c r="E1970" s="16"/>
      <c r="F1970" s="16"/>
      <c r="G1970" s="16"/>
      <c r="H1970" s="16"/>
      <c r="I1970" s="16"/>
      <c r="J1970" s="16"/>
      <c r="K1970" s="16"/>
      <c r="L1970" s="16"/>
      <c r="M1970" s="16"/>
      <c r="N1970" s="16"/>
      <c r="O1970" s="16"/>
      <c r="P1970" s="16"/>
      <c r="Q1970" s="16"/>
      <c r="R1970" s="16"/>
      <c r="S1970" s="16"/>
      <c r="T1970" s="16"/>
      <c r="U1970" s="16"/>
      <c r="V1970" s="16"/>
      <c r="W1970" s="16"/>
      <c r="X1970" s="16"/>
      <c r="Y1970" s="16"/>
      <c r="Z1970" s="183"/>
      <c r="AC1970" s="182"/>
      <c r="AD1970" s="64"/>
      <c r="AE1970" s="182"/>
      <c r="AF1970" s="182"/>
    </row>
    <row r="1971" spans="1:32" s="15" customFormat="1" ht="16.5">
      <c r="A1971" s="48"/>
      <c r="B1971" s="45"/>
      <c r="C1971" s="16"/>
      <c r="D1971" s="16"/>
      <c r="E1971" s="16"/>
      <c r="F1971" s="16"/>
      <c r="G1971" s="16"/>
      <c r="H1971" s="16"/>
      <c r="I1971" s="16"/>
      <c r="J1971" s="16"/>
      <c r="K1971" s="16"/>
      <c r="L1971" s="16"/>
      <c r="M1971" s="16"/>
      <c r="N1971" s="16"/>
      <c r="O1971" s="16"/>
      <c r="P1971" s="16"/>
      <c r="Q1971" s="16"/>
      <c r="R1971" s="16"/>
      <c r="S1971" s="16"/>
      <c r="T1971" s="16"/>
      <c r="U1971" s="16"/>
      <c r="V1971" s="16"/>
      <c r="W1971" s="16"/>
      <c r="X1971" s="16"/>
      <c r="Y1971" s="16"/>
      <c r="Z1971" s="183"/>
      <c r="AC1971" s="182"/>
      <c r="AD1971" s="64"/>
      <c r="AE1971" s="182"/>
      <c r="AF1971" s="182"/>
    </row>
    <row r="1972" spans="1:32" s="15" customFormat="1" ht="16.5">
      <c r="A1972" s="48"/>
      <c r="B1972" s="45"/>
      <c r="C1972" s="16"/>
      <c r="D1972" s="16"/>
      <c r="E1972" s="16"/>
      <c r="F1972" s="16"/>
      <c r="G1972" s="16"/>
      <c r="H1972" s="16"/>
      <c r="I1972" s="16"/>
      <c r="J1972" s="16"/>
      <c r="K1972" s="16"/>
      <c r="L1972" s="16"/>
      <c r="M1972" s="16"/>
      <c r="N1972" s="16"/>
      <c r="O1972" s="16"/>
      <c r="P1972" s="16"/>
      <c r="Q1972" s="16"/>
      <c r="R1972" s="16"/>
      <c r="S1972" s="16"/>
      <c r="T1972" s="16"/>
      <c r="U1972" s="16"/>
      <c r="V1972" s="16"/>
      <c r="W1972" s="16"/>
      <c r="X1972" s="16"/>
      <c r="Y1972" s="16"/>
      <c r="Z1972" s="183"/>
      <c r="AC1972" s="182"/>
      <c r="AD1972" s="64"/>
      <c r="AE1972" s="182"/>
      <c r="AF1972" s="182"/>
    </row>
    <row r="1973" spans="1:32" s="15" customFormat="1" ht="16.5">
      <c r="A1973" s="48"/>
      <c r="B1973" s="45"/>
      <c r="C1973" s="16"/>
      <c r="D1973" s="16"/>
      <c r="E1973" s="16"/>
      <c r="F1973" s="16"/>
      <c r="G1973" s="16"/>
      <c r="H1973" s="16"/>
      <c r="I1973" s="16"/>
      <c r="J1973" s="16"/>
      <c r="K1973" s="16"/>
      <c r="L1973" s="16"/>
      <c r="M1973" s="16"/>
      <c r="N1973" s="16"/>
      <c r="O1973" s="16"/>
      <c r="P1973" s="16"/>
      <c r="Q1973" s="16"/>
      <c r="R1973" s="16"/>
      <c r="S1973" s="16"/>
      <c r="T1973" s="16"/>
      <c r="U1973" s="16"/>
      <c r="V1973" s="16"/>
      <c r="W1973" s="16"/>
      <c r="X1973" s="16"/>
      <c r="Y1973" s="16"/>
      <c r="Z1973" s="183"/>
      <c r="AC1973" s="182"/>
      <c r="AD1973" s="64"/>
      <c r="AE1973" s="182"/>
      <c r="AF1973" s="182"/>
    </row>
    <row r="1974" spans="1:32" s="15" customFormat="1" ht="16.5">
      <c r="A1974" s="48"/>
      <c r="B1974" s="45"/>
      <c r="C1974" s="16"/>
      <c r="D1974" s="16"/>
      <c r="E1974" s="16"/>
      <c r="F1974" s="16"/>
      <c r="G1974" s="16"/>
      <c r="H1974" s="16"/>
      <c r="I1974" s="16"/>
      <c r="J1974" s="16"/>
      <c r="K1974" s="16"/>
      <c r="L1974" s="16"/>
      <c r="M1974" s="16"/>
      <c r="N1974" s="16"/>
      <c r="O1974" s="16"/>
      <c r="P1974" s="16"/>
      <c r="Q1974" s="16"/>
      <c r="R1974" s="16"/>
      <c r="S1974" s="16"/>
      <c r="T1974" s="16"/>
      <c r="U1974" s="16"/>
      <c r="V1974" s="16"/>
      <c r="W1974" s="16"/>
      <c r="X1974" s="16"/>
      <c r="Y1974" s="16"/>
      <c r="Z1974" s="183"/>
      <c r="AC1974" s="182"/>
      <c r="AD1974" s="64"/>
      <c r="AE1974" s="182"/>
      <c r="AF1974" s="182"/>
    </row>
    <row r="1975" spans="1:32" s="15" customFormat="1" ht="16.5">
      <c r="A1975" s="48"/>
      <c r="B1975" s="45"/>
      <c r="C1975" s="16"/>
      <c r="D1975" s="16"/>
      <c r="E1975" s="16"/>
      <c r="F1975" s="16"/>
      <c r="G1975" s="16"/>
      <c r="H1975" s="16"/>
      <c r="I1975" s="16"/>
      <c r="J1975" s="16"/>
      <c r="K1975" s="16"/>
      <c r="L1975" s="16"/>
      <c r="M1975" s="16"/>
      <c r="N1975" s="16"/>
      <c r="O1975" s="16"/>
      <c r="P1975" s="16"/>
      <c r="Q1975" s="16"/>
      <c r="R1975" s="16"/>
      <c r="S1975" s="16"/>
      <c r="T1975" s="16"/>
      <c r="U1975" s="16"/>
      <c r="V1975" s="16"/>
      <c r="W1975" s="16"/>
      <c r="X1975" s="16"/>
      <c r="Y1975" s="16"/>
      <c r="Z1975" s="183"/>
      <c r="AC1975" s="182"/>
      <c r="AD1975" s="64"/>
      <c r="AE1975" s="182"/>
      <c r="AF1975" s="182"/>
    </row>
    <row r="1976" spans="1:32" s="15" customFormat="1" ht="16.5">
      <c r="A1976" s="48"/>
      <c r="B1976" s="45"/>
      <c r="C1976" s="16"/>
      <c r="D1976" s="16"/>
      <c r="E1976" s="16"/>
      <c r="F1976" s="16"/>
      <c r="G1976" s="16"/>
      <c r="H1976" s="16"/>
      <c r="I1976" s="16"/>
      <c r="J1976" s="16"/>
      <c r="K1976" s="16"/>
      <c r="L1976" s="16"/>
      <c r="M1976" s="16"/>
      <c r="N1976" s="16"/>
      <c r="O1976" s="16"/>
      <c r="P1976" s="16"/>
      <c r="Q1976" s="16"/>
      <c r="R1976" s="16"/>
      <c r="S1976" s="16"/>
      <c r="T1976" s="16"/>
      <c r="U1976" s="16"/>
      <c r="V1976" s="16"/>
      <c r="W1976" s="16"/>
      <c r="X1976" s="16"/>
      <c r="Y1976" s="16"/>
      <c r="Z1976" s="183"/>
      <c r="AC1976" s="182"/>
      <c r="AD1976" s="64"/>
      <c r="AE1976" s="182"/>
      <c r="AF1976" s="182"/>
    </row>
    <row r="1977" spans="1:32" s="15" customFormat="1" ht="16.5">
      <c r="A1977" s="48"/>
      <c r="B1977" s="45"/>
      <c r="C1977" s="16"/>
      <c r="D1977" s="16"/>
      <c r="E1977" s="16"/>
      <c r="F1977" s="16"/>
      <c r="G1977" s="16"/>
      <c r="H1977" s="16"/>
      <c r="I1977" s="16"/>
      <c r="J1977" s="16"/>
      <c r="K1977" s="16"/>
      <c r="L1977" s="16"/>
      <c r="M1977" s="16"/>
      <c r="N1977" s="16"/>
      <c r="O1977" s="16"/>
      <c r="P1977" s="16"/>
      <c r="Q1977" s="16"/>
      <c r="R1977" s="16"/>
      <c r="S1977" s="16"/>
      <c r="T1977" s="16"/>
      <c r="U1977" s="16"/>
      <c r="V1977" s="16"/>
      <c r="W1977" s="16"/>
      <c r="X1977" s="16"/>
      <c r="Y1977" s="16"/>
      <c r="Z1977" s="183"/>
      <c r="AC1977" s="182"/>
      <c r="AD1977" s="64"/>
      <c r="AE1977" s="182"/>
      <c r="AF1977" s="182"/>
    </row>
    <row r="1978" spans="1:32" s="15" customFormat="1" ht="16.5">
      <c r="A1978" s="48"/>
      <c r="B1978" s="45"/>
      <c r="C1978" s="16"/>
      <c r="D1978" s="16"/>
      <c r="E1978" s="16"/>
      <c r="F1978" s="16"/>
      <c r="G1978" s="16"/>
      <c r="H1978" s="16"/>
      <c r="I1978" s="16"/>
      <c r="J1978" s="16"/>
      <c r="K1978" s="16"/>
      <c r="L1978" s="16"/>
      <c r="M1978" s="16"/>
      <c r="N1978" s="16"/>
      <c r="O1978" s="16"/>
      <c r="P1978" s="16"/>
      <c r="Q1978" s="16"/>
      <c r="R1978" s="16"/>
      <c r="S1978" s="16"/>
      <c r="T1978" s="16"/>
      <c r="U1978" s="16"/>
      <c r="V1978" s="16"/>
      <c r="W1978" s="16"/>
      <c r="X1978" s="16"/>
      <c r="Y1978" s="16"/>
      <c r="Z1978" s="183"/>
      <c r="AC1978" s="182"/>
      <c r="AD1978" s="64"/>
      <c r="AE1978" s="182"/>
      <c r="AF1978" s="182"/>
    </row>
    <row r="1979" spans="1:32" s="15" customFormat="1" ht="16.5">
      <c r="A1979" s="48"/>
      <c r="B1979" s="45"/>
      <c r="C1979" s="16"/>
      <c r="D1979" s="16"/>
      <c r="E1979" s="16"/>
      <c r="F1979" s="16"/>
      <c r="G1979" s="16"/>
      <c r="H1979" s="16"/>
      <c r="I1979" s="16"/>
      <c r="J1979" s="16"/>
      <c r="K1979" s="16"/>
      <c r="L1979" s="16"/>
      <c r="M1979" s="16"/>
      <c r="N1979" s="16"/>
      <c r="O1979" s="16"/>
      <c r="P1979" s="16"/>
      <c r="Q1979" s="16"/>
      <c r="R1979" s="16"/>
      <c r="S1979" s="16"/>
      <c r="T1979" s="16"/>
      <c r="U1979" s="16"/>
      <c r="V1979" s="16"/>
      <c r="W1979" s="16"/>
      <c r="X1979" s="16"/>
      <c r="Y1979" s="16"/>
      <c r="Z1979" s="183"/>
      <c r="AC1979" s="182"/>
      <c r="AD1979" s="64"/>
      <c r="AE1979" s="182"/>
      <c r="AF1979" s="182"/>
    </row>
    <row r="1980" spans="1:32" s="15" customFormat="1" ht="16.5">
      <c r="A1980" s="48"/>
      <c r="B1980" s="45"/>
      <c r="C1980" s="16"/>
      <c r="D1980" s="16"/>
      <c r="E1980" s="16"/>
      <c r="F1980" s="16"/>
      <c r="G1980" s="16"/>
      <c r="H1980" s="16"/>
      <c r="I1980" s="16"/>
      <c r="J1980" s="16"/>
      <c r="K1980" s="16"/>
      <c r="L1980" s="16"/>
      <c r="M1980" s="16"/>
      <c r="N1980" s="16"/>
      <c r="O1980" s="16"/>
      <c r="P1980" s="16"/>
      <c r="Q1980" s="16"/>
      <c r="R1980" s="16"/>
      <c r="S1980" s="16"/>
      <c r="T1980" s="16"/>
      <c r="U1980" s="16"/>
      <c r="V1980" s="16"/>
      <c r="W1980" s="16"/>
      <c r="X1980" s="16"/>
      <c r="Y1980" s="16"/>
      <c r="Z1980" s="183"/>
      <c r="AC1980" s="182"/>
      <c r="AD1980" s="64"/>
      <c r="AE1980" s="182"/>
      <c r="AF1980" s="182"/>
    </row>
    <row r="1981" spans="1:32" s="15" customFormat="1" ht="16.5">
      <c r="A1981" s="48"/>
      <c r="B1981" s="45"/>
      <c r="C1981" s="16"/>
      <c r="D1981" s="16"/>
      <c r="E1981" s="16"/>
      <c r="F1981" s="16"/>
      <c r="G1981" s="16"/>
      <c r="H1981" s="16"/>
      <c r="I1981" s="16"/>
      <c r="J1981" s="16"/>
      <c r="K1981" s="16"/>
      <c r="L1981" s="16"/>
      <c r="M1981" s="16"/>
      <c r="N1981" s="16"/>
      <c r="O1981" s="16"/>
      <c r="P1981" s="16"/>
      <c r="Q1981" s="16"/>
      <c r="R1981" s="16"/>
      <c r="S1981" s="16"/>
      <c r="T1981" s="16"/>
      <c r="U1981" s="16"/>
      <c r="V1981" s="16"/>
      <c r="W1981" s="16"/>
      <c r="X1981" s="16"/>
      <c r="Y1981" s="16"/>
      <c r="Z1981" s="183"/>
      <c r="AC1981" s="182"/>
      <c r="AD1981" s="64"/>
      <c r="AE1981" s="182"/>
      <c r="AF1981" s="182"/>
    </row>
    <row r="1982" spans="1:32" s="15" customFormat="1" ht="16.5">
      <c r="A1982" s="48"/>
      <c r="B1982" s="45"/>
      <c r="C1982" s="16"/>
      <c r="D1982" s="16"/>
      <c r="E1982" s="16"/>
      <c r="F1982" s="16"/>
      <c r="G1982" s="16"/>
      <c r="H1982" s="16"/>
      <c r="I1982" s="16"/>
      <c r="J1982" s="16"/>
      <c r="K1982" s="16"/>
      <c r="L1982" s="16"/>
      <c r="M1982" s="16"/>
      <c r="N1982" s="16"/>
      <c r="O1982" s="16"/>
      <c r="P1982" s="16"/>
      <c r="Q1982" s="16"/>
      <c r="R1982" s="16"/>
      <c r="S1982" s="16"/>
      <c r="T1982" s="16"/>
      <c r="U1982" s="16"/>
      <c r="V1982" s="16"/>
      <c r="W1982" s="16"/>
      <c r="X1982" s="16"/>
      <c r="Y1982" s="16"/>
      <c r="Z1982" s="183"/>
      <c r="AC1982" s="182"/>
      <c r="AD1982" s="64"/>
      <c r="AE1982" s="182"/>
      <c r="AF1982" s="182"/>
    </row>
    <row r="1983" spans="1:32" s="15" customFormat="1" ht="16.5">
      <c r="A1983" s="48"/>
      <c r="B1983" s="45"/>
      <c r="C1983" s="16"/>
      <c r="D1983" s="16"/>
      <c r="E1983" s="16"/>
      <c r="F1983" s="16"/>
      <c r="G1983" s="16"/>
      <c r="H1983" s="16"/>
      <c r="I1983" s="16"/>
      <c r="J1983" s="16"/>
      <c r="K1983" s="16"/>
      <c r="L1983" s="16"/>
      <c r="M1983" s="16"/>
      <c r="N1983" s="16"/>
      <c r="O1983" s="16"/>
      <c r="P1983" s="16"/>
      <c r="Q1983" s="16"/>
      <c r="R1983" s="16"/>
      <c r="S1983" s="16"/>
      <c r="T1983" s="16"/>
      <c r="U1983" s="16"/>
      <c r="V1983" s="16"/>
      <c r="W1983" s="16"/>
      <c r="X1983" s="16"/>
      <c r="Y1983" s="16"/>
      <c r="Z1983" s="183"/>
      <c r="AC1983" s="182"/>
      <c r="AD1983" s="64"/>
      <c r="AE1983" s="182"/>
      <c r="AF1983" s="182"/>
    </row>
    <row r="1984" spans="1:32" s="15" customFormat="1" ht="16.5">
      <c r="A1984" s="48"/>
      <c r="B1984" s="45"/>
      <c r="C1984" s="16"/>
      <c r="D1984" s="16"/>
      <c r="E1984" s="16"/>
      <c r="F1984" s="16"/>
      <c r="G1984" s="16"/>
      <c r="H1984" s="16"/>
      <c r="I1984" s="16"/>
      <c r="J1984" s="16"/>
      <c r="K1984" s="16"/>
      <c r="L1984" s="16"/>
      <c r="M1984" s="16"/>
      <c r="N1984" s="16"/>
      <c r="O1984" s="16"/>
      <c r="P1984" s="16"/>
      <c r="Q1984" s="16"/>
      <c r="R1984" s="16"/>
      <c r="S1984" s="16"/>
      <c r="T1984" s="16"/>
      <c r="U1984" s="16"/>
      <c r="V1984" s="16"/>
      <c r="W1984" s="16"/>
      <c r="X1984" s="16"/>
      <c r="Y1984" s="16"/>
      <c r="Z1984" s="183"/>
      <c r="AC1984" s="182"/>
      <c r="AD1984" s="64"/>
      <c r="AE1984" s="182"/>
      <c r="AF1984" s="182"/>
    </row>
    <row r="1985" spans="1:32" s="15" customFormat="1" ht="16.5">
      <c r="A1985" s="48"/>
      <c r="B1985" s="45"/>
      <c r="C1985" s="16"/>
      <c r="D1985" s="16"/>
      <c r="E1985" s="16"/>
      <c r="F1985" s="16"/>
      <c r="G1985" s="16"/>
      <c r="H1985" s="16"/>
      <c r="I1985" s="16"/>
      <c r="J1985" s="16"/>
      <c r="K1985" s="16"/>
      <c r="L1985" s="16"/>
      <c r="M1985" s="16"/>
      <c r="N1985" s="16"/>
      <c r="O1985" s="16"/>
      <c r="P1985" s="16"/>
      <c r="Q1985" s="16"/>
      <c r="R1985" s="16"/>
      <c r="S1985" s="16"/>
      <c r="T1985" s="16"/>
      <c r="U1985" s="16"/>
      <c r="V1985" s="16"/>
      <c r="W1985" s="16"/>
      <c r="X1985" s="16"/>
      <c r="Y1985" s="16"/>
      <c r="Z1985" s="183"/>
      <c r="AC1985" s="182"/>
      <c r="AD1985" s="64"/>
      <c r="AE1985" s="182"/>
      <c r="AF1985" s="182"/>
    </row>
    <row r="1986" spans="1:32" s="15" customFormat="1" ht="16.5">
      <c r="A1986" s="48"/>
      <c r="B1986" s="45"/>
      <c r="C1986" s="16"/>
      <c r="D1986" s="16"/>
      <c r="E1986" s="16"/>
      <c r="F1986" s="16"/>
      <c r="G1986" s="16"/>
      <c r="H1986" s="16"/>
      <c r="I1986" s="16"/>
      <c r="J1986" s="16"/>
      <c r="K1986" s="16"/>
      <c r="L1986" s="16"/>
      <c r="M1986" s="16"/>
      <c r="N1986" s="16"/>
      <c r="O1986" s="16"/>
      <c r="P1986" s="16"/>
      <c r="Q1986" s="16"/>
      <c r="R1986" s="16"/>
      <c r="S1986" s="16"/>
      <c r="T1986" s="16"/>
      <c r="U1986" s="16"/>
      <c r="V1986" s="16"/>
      <c r="W1986" s="16"/>
      <c r="X1986" s="16"/>
      <c r="Y1986" s="16"/>
      <c r="Z1986" s="183"/>
      <c r="AC1986" s="182"/>
      <c r="AD1986" s="64"/>
      <c r="AE1986" s="182"/>
      <c r="AF1986" s="182"/>
    </row>
    <row r="1987" spans="1:32" s="15" customFormat="1" ht="16.5">
      <c r="A1987" s="48"/>
      <c r="B1987" s="45"/>
      <c r="C1987" s="16"/>
      <c r="D1987" s="16"/>
      <c r="E1987" s="16"/>
      <c r="F1987" s="16"/>
      <c r="G1987" s="16"/>
      <c r="H1987" s="16"/>
      <c r="I1987" s="16"/>
      <c r="J1987" s="16"/>
      <c r="K1987" s="16"/>
      <c r="L1987" s="16"/>
      <c r="M1987" s="16"/>
      <c r="N1987" s="16"/>
      <c r="O1987" s="16"/>
      <c r="P1987" s="16"/>
      <c r="Q1987" s="16"/>
      <c r="R1987" s="16"/>
      <c r="S1987" s="16"/>
      <c r="T1987" s="16"/>
      <c r="U1987" s="16"/>
      <c r="V1987" s="16"/>
      <c r="W1987" s="16"/>
      <c r="X1987" s="16"/>
      <c r="Y1987" s="16"/>
      <c r="Z1987" s="183"/>
      <c r="AC1987" s="182"/>
      <c r="AD1987" s="64"/>
      <c r="AE1987" s="182"/>
      <c r="AF1987" s="182"/>
    </row>
    <row r="1988" spans="1:32" s="15" customFormat="1" ht="16.5">
      <c r="A1988" s="48"/>
      <c r="B1988" s="45"/>
      <c r="C1988" s="16"/>
      <c r="D1988" s="16"/>
      <c r="E1988" s="16"/>
      <c r="F1988" s="16"/>
      <c r="G1988" s="16"/>
      <c r="H1988" s="16"/>
      <c r="I1988" s="16"/>
      <c r="J1988" s="16"/>
      <c r="K1988" s="16"/>
      <c r="L1988" s="16"/>
      <c r="M1988" s="16"/>
      <c r="N1988" s="16"/>
      <c r="O1988" s="16"/>
      <c r="P1988" s="16"/>
      <c r="Q1988" s="16"/>
      <c r="R1988" s="16"/>
      <c r="S1988" s="16"/>
      <c r="T1988" s="16"/>
      <c r="U1988" s="16"/>
      <c r="V1988" s="16"/>
      <c r="W1988" s="16"/>
      <c r="X1988" s="16"/>
      <c r="Y1988" s="16"/>
      <c r="Z1988" s="183"/>
      <c r="AC1988" s="182"/>
      <c r="AD1988" s="64"/>
      <c r="AE1988" s="182"/>
      <c r="AF1988" s="182"/>
    </row>
    <row r="1989" spans="1:32" s="15" customFormat="1" ht="16.5">
      <c r="A1989" s="48"/>
      <c r="B1989" s="45"/>
      <c r="C1989" s="16"/>
      <c r="D1989" s="16"/>
      <c r="E1989" s="16"/>
      <c r="F1989" s="16"/>
      <c r="G1989" s="16"/>
      <c r="H1989" s="16"/>
      <c r="I1989" s="16"/>
      <c r="J1989" s="16"/>
      <c r="K1989" s="16"/>
      <c r="L1989" s="16"/>
      <c r="M1989" s="16"/>
      <c r="N1989" s="16"/>
      <c r="O1989" s="16"/>
      <c r="P1989" s="16"/>
      <c r="Q1989" s="16"/>
      <c r="R1989" s="16"/>
      <c r="S1989" s="16"/>
      <c r="T1989" s="16"/>
      <c r="U1989" s="16"/>
      <c r="V1989" s="16"/>
      <c r="W1989" s="16"/>
      <c r="X1989" s="16"/>
      <c r="Y1989" s="16"/>
      <c r="Z1989" s="183"/>
      <c r="AC1989" s="182"/>
      <c r="AD1989" s="64"/>
      <c r="AE1989" s="182"/>
      <c r="AF1989" s="182"/>
    </row>
    <row r="1990" spans="1:32" s="15" customFormat="1" ht="16.5">
      <c r="A1990" s="48"/>
      <c r="B1990" s="45"/>
      <c r="C1990" s="16"/>
      <c r="D1990" s="16"/>
      <c r="E1990" s="16"/>
      <c r="F1990" s="16"/>
      <c r="G1990" s="16"/>
      <c r="H1990" s="16"/>
      <c r="I1990" s="16"/>
      <c r="J1990" s="16"/>
      <c r="K1990" s="16"/>
      <c r="L1990" s="16"/>
      <c r="M1990" s="16"/>
      <c r="N1990" s="16"/>
      <c r="O1990" s="16"/>
      <c r="P1990" s="16"/>
      <c r="Q1990" s="16"/>
      <c r="R1990" s="16"/>
      <c r="S1990" s="16"/>
      <c r="T1990" s="16"/>
      <c r="U1990" s="16"/>
      <c r="V1990" s="16"/>
      <c r="W1990" s="16"/>
      <c r="X1990" s="16"/>
      <c r="Y1990" s="16"/>
      <c r="Z1990" s="183"/>
      <c r="AC1990" s="182"/>
      <c r="AD1990" s="64"/>
      <c r="AE1990" s="182"/>
      <c r="AF1990" s="182"/>
    </row>
    <row r="1991" spans="1:32" s="15" customFormat="1" ht="16.5">
      <c r="A1991" s="48"/>
      <c r="B1991" s="45"/>
      <c r="C1991" s="16"/>
      <c r="D1991" s="16"/>
      <c r="E1991" s="16"/>
      <c r="F1991" s="16"/>
      <c r="G1991" s="16"/>
      <c r="H1991" s="16"/>
      <c r="I1991" s="16"/>
      <c r="J1991" s="16"/>
      <c r="K1991" s="16"/>
      <c r="L1991" s="16"/>
      <c r="M1991" s="16"/>
      <c r="N1991" s="16"/>
      <c r="O1991" s="16"/>
      <c r="P1991" s="16"/>
      <c r="Q1991" s="16"/>
      <c r="R1991" s="16"/>
      <c r="S1991" s="16"/>
      <c r="T1991" s="16"/>
      <c r="U1991" s="16"/>
      <c r="V1991" s="16"/>
      <c r="W1991" s="16"/>
      <c r="X1991" s="16"/>
      <c r="Y1991" s="16"/>
      <c r="Z1991" s="183"/>
      <c r="AC1991" s="182"/>
      <c r="AD1991" s="64"/>
      <c r="AE1991" s="182"/>
      <c r="AF1991" s="182"/>
    </row>
    <row r="1992" spans="1:32" s="15" customFormat="1" ht="16.5">
      <c r="A1992" s="48"/>
      <c r="B1992" s="45"/>
      <c r="C1992" s="16"/>
      <c r="D1992" s="16"/>
      <c r="E1992" s="16"/>
      <c r="F1992" s="16"/>
      <c r="G1992" s="16"/>
      <c r="H1992" s="16"/>
      <c r="I1992" s="16"/>
      <c r="J1992" s="16"/>
      <c r="K1992" s="16"/>
      <c r="L1992" s="16"/>
      <c r="M1992" s="16"/>
      <c r="N1992" s="16"/>
      <c r="O1992" s="16"/>
      <c r="P1992" s="16"/>
      <c r="Q1992" s="16"/>
      <c r="R1992" s="16"/>
      <c r="S1992" s="16"/>
      <c r="T1992" s="16"/>
      <c r="U1992" s="16"/>
      <c r="V1992" s="16"/>
      <c r="W1992" s="16"/>
      <c r="X1992" s="16"/>
      <c r="Y1992" s="16"/>
      <c r="Z1992" s="183"/>
      <c r="AC1992" s="182"/>
      <c r="AD1992" s="64"/>
      <c r="AE1992" s="182"/>
      <c r="AF1992" s="182"/>
    </row>
    <row r="1993" spans="1:32" s="15" customFormat="1" ht="16.5">
      <c r="A1993" s="48"/>
      <c r="B1993" s="45"/>
      <c r="C1993" s="16"/>
      <c r="D1993" s="16"/>
      <c r="E1993" s="16"/>
      <c r="F1993" s="16"/>
      <c r="G1993" s="16"/>
      <c r="H1993" s="16"/>
      <c r="I1993" s="16"/>
      <c r="J1993" s="16"/>
      <c r="K1993" s="16"/>
      <c r="L1993" s="16"/>
      <c r="M1993" s="16"/>
      <c r="N1993" s="16"/>
      <c r="O1993" s="16"/>
      <c r="P1993" s="16"/>
      <c r="Q1993" s="16"/>
      <c r="R1993" s="16"/>
      <c r="S1993" s="16"/>
      <c r="T1993" s="16"/>
      <c r="U1993" s="16"/>
      <c r="V1993" s="16"/>
      <c r="W1993" s="16"/>
      <c r="X1993" s="16"/>
      <c r="Y1993" s="16"/>
      <c r="Z1993" s="183"/>
      <c r="AC1993" s="182"/>
      <c r="AD1993" s="64"/>
      <c r="AE1993" s="182"/>
      <c r="AF1993" s="182"/>
    </row>
    <row r="1994" spans="1:32" s="15" customFormat="1" ht="16.5">
      <c r="A1994" s="48"/>
      <c r="B1994" s="45"/>
      <c r="C1994" s="16"/>
      <c r="D1994" s="16"/>
      <c r="E1994" s="16"/>
      <c r="F1994" s="16"/>
      <c r="G1994" s="16"/>
      <c r="H1994" s="16"/>
      <c r="I1994" s="16"/>
      <c r="J1994" s="16"/>
      <c r="K1994" s="16"/>
      <c r="L1994" s="16"/>
      <c r="M1994" s="16"/>
      <c r="N1994" s="16"/>
      <c r="O1994" s="16"/>
      <c r="P1994" s="16"/>
      <c r="Q1994" s="16"/>
      <c r="R1994" s="16"/>
      <c r="S1994" s="16"/>
      <c r="T1994" s="16"/>
      <c r="U1994" s="16"/>
      <c r="V1994" s="16"/>
      <c r="W1994" s="16"/>
      <c r="X1994" s="16"/>
      <c r="Y1994" s="16"/>
      <c r="Z1994" s="183"/>
      <c r="AC1994" s="182"/>
      <c r="AD1994" s="64"/>
      <c r="AE1994" s="182"/>
      <c r="AF1994" s="182"/>
    </row>
    <row r="1995" spans="1:32" s="15" customFormat="1" ht="16.5">
      <c r="A1995" s="48"/>
      <c r="B1995" s="45"/>
      <c r="C1995" s="16"/>
      <c r="D1995" s="16"/>
      <c r="E1995" s="16"/>
      <c r="F1995" s="16"/>
      <c r="G1995" s="16"/>
      <c r="H1995" s="16"/>
      <c r="I1995" s="16"/>
      <c r="J1995" s="16"/>
      <c r="K1995" s="16"/>
      <c r="L1995" s="16"/>
      <c r="M1995" s="16"/>
      <c r="N1995" s="16"/>
      <c r="O1995" s="16"/>
      <c r="P1995" s="16"/>
      <c r="Q1995" s="16"/>
      <c r="R1995" s="16"/>
      <c r="S1995" s="16"/>
      <c r="T1995" s="16"/>
      <c r="U1995" s="16"/>
      <c r="V1995" s="16"/>
      <c r="W1995" s="16"/>
      <c r="X1995" s="16"/>
      <c r="Y1995" s="16"/>
      <c r="Z1995" s="183"/>
      <c r="AC1995" s="182"/>
      <c r="AD1995" s="64"/>
      <c r="AE1995" s="182"/>
      <c r="AF1995" s="182"/>
    </row>
    <row r="1996" spans="1:32" s="15" customFormat="1" ht="16.5">
      <c r="A1996" s="48"/>
      <c r="B1996" s="45"/>
      <c r="C1996" s="16"/>
      <c r="D1996" s="16"/>
      <c r="E1996" s="16"/>
      <c r="F1996" s="16"/>
      <c r="G1996" s="16"/>
      <c r="H1996" s="16"/>
      <c r="I1996" s="16"/>
      <c r="J1996" s="16"/>
      <c r="K1996" s="16"/>
      <c r="L1996" s="16"/>
      <c r="M1996" s="16"/>
      <c r="N1996" s="16"/>
      <c r="O1996" s="16"/>
      <c r="P1996" s="16"/>
      <c r="Q1996" s="16"/>
      <c r="R1996" s="16"/>
      <c r="S1996" s="16"/>
      <c r="T1996" s="16"/>
      <c r="U1996" s="16"/>
      <c r="V1996" s="16"/>
      <c r="W1996" s="16"/>
      <c r="X1996" s="16"/>
      <c r="Y1996" s="16"/>
      <c r="Z1996" s="183"/>
      <c r="AC1996" s="182"/>
      <c r="AD1996" s="64"/>
      <c r="AE1996" s="182"/>
      <c r="AF1996" s="182"/>
    </row>
    <row r="1997" spans="1:32" s="15" customFormat="1" ht="16.5">
      <c r="A1997" s="48"/>
      <c r="B1997" s="45"/>
      <c r="C1997" s="16"/>
      <c r="D1997" s="16"/>
      <c r="E1997" s="16"/>
      <c r="F1997" s="16"/>
      <c r="G1997" s="16"/>
      <c r="H1997" s="16"/>
      <c r="I1997" s="16"/>
      <c r="J1997" s="16"/>
      <c r="K1997" s="16"/>
      <c r="L1997" s="16"/>
      <c r="M1997" s="16"/>
      <c r="N1997" s="16"/>
      <c r="O1997" s="16"/>
      <c r="P1997" s="16"/>
      <c r="Q1997" s="16"/>
      <c r="R1997" s="16"/>
      <c r="S1997" s="16"/>
      <c r="T1997" s="16"/>
      <c r="U1997" s="16"/>
      <c r="V1997" s="16"/>
      <c r="W1997" s="16"/>
      <c r="X1997" s="16"/>
      <c r="Y1997" s="16"/>
      <c r="Z1997" s="183"/>
      <c r="AC1997" s="182"/>
      <c r="AD1997" s="64"/>
      <c r="AE1997" s="182"/>
      <c r="AF1997" s="182"/>
    </row>
    <row r="1998" spans="1:32" s="15" customFormat="1" ht="16.5">
      <c r="A1998" s="48"/>
      <c r="B1998" s="45"/>
      <c r="C1998" s="16"/>
      <c r="D1998" s="16"/>
      <c r="E1998" s="16"/>
      <c r="F1998" s="16"/>
      <c r="G1998" s="16"/>
      <c r="H1998" s="16"/>
      <c r="I1998" s="16"/>
      <c r="J1998" s="16"/>
      <c r="K1998" s="16"/>
      <c r="L1998" s="16"/>
      <c r="M1998" s="16"/>
      <c r="N1998" s="16"/>
      <c r="O1998" s="16"/>
      <c r="P1998" s="16"/>
      <c r="Q1998" s="16"/>
      <c r="R1998" s="16"/>
      <c r="S1998" s="16"/>
      <c r="T1998" s="16"/>
      <c r="U1998" s="16"/>
      <c r="V1998" s="16"/>
      <c r="W1998" s="16"/>
      <c r="X1998" s="16"/>
      <c r="Y1998" s="16"/>
      <c r="Z1998" s="183"/>
      <c r="AC1998" s="182"/>
      <c r="AD1998" s="64"/>
      <c r="AE1998" s="182"/>
      <c r="AF1998" s="182"/>
    </row>
    <row r="1999" spans="1:32" s="15" customFormat="1" ht="16.5">
      <c r="A1999" s="48"/>
      <c r="B1999" s="45"/>
      <c r="C1999" s="16"/>
      <c r="D1999" s="16"/>
      <c r="E1999" s="16"/>
      <c r="F1999" s="16"/>
      <c r="G1999" s="16"/>
      <c r="H1999" s="16"/>
      <c r="I1999" s="16"/>
      <c r="J1999" s="16"/>
      <c r="K1999" s="16"/>
      <c r="L1999" s="16"/>
      <c r="M1999" s="16"/>
      <c r="N1999" s="16"/>
      <c r="O1999" s="16"/>
      <c r="P1999" s="16"/>
      <c r="Q1999" s="16"/>
      <c r="R1999" s="16"/>
      <c r="S1999" s="16"/>
      <c r="T1999" s="16"/>
      <c r="U1999" s="16"/>
      <c r="V1999" s="16"/>
      <c r="W1999" s="16"/>
      <c r="X1999" s="16"/>
      <c r="Y1999" s="16"/>
      <c r="Z1999" s="183"/>
      <c r="AC1999" s="182"/>
      <c r="AD1999" s="64"/>
      <c r="AE1999" s="182"/>
      <c r="AF1999" s="182"/>
    </row>
    <row r="2000" spans="1:32" s="15" customFormat="1" ht="16.5">
      <c r="A2000" s="48"/>
      <c r="B2000" s="45"/>
      <c r="C2000" s="16"/>
      <c r="D2000" s="16"/>
      <c r="E2000" s="16"/>
      <c r="F2000" s="16"/>
      <c r="G2000" s="16"/>
      <c r="H2000" s="16"/>
      <c r="I2000" s="16"/>
      <c r="J2000" s="16"/>
      <c r="K2000" s="16"/>
      <c r="L2000" s="16"/>
      <c r="M2000" s="16"/>
      <c r="N2000" s="16"/>
      <c r="O2000" s="16"/>
      <c r="P2000" s="16"/>
      <c r="Q2000" s="16"/>
      <c r="R2000" s="16"/>
      <c r="S2000" s="16"/>
      <c r="T2000" s="16"/>
      <c r="U2000" s="16"/>
      <c r="V2000" s="16"/>
      <c r="W2000" s="16"/>
      <c r="X2000" s="16"/>
      <c r="Y2000" s="16"/>
      <c r="Z2000" s="183"/>
      <c r="AC2000" s="182"/>
      <c r="AD2000" s="64"/>
      <c r="AE2000" s="182"/>
      <c r="AF2000" s="182"/>
    </row>
    <row r="2001" spans="1:32" s="15" customFormat="1" ht="16.5">
      <c r="A2001" s="48"/>
      <c r="B2001" s="45"/>
      <c r="C2001" s="16"/>
      <c r="D2001" s="16"/>
      <c r="E2001" s="16"/>
      <c r="F2001" s="16"/>
      <c r="G2001" s="16"/>
      <c r="H2001" s="16"/>
      <c r="I2001" s="16"/>
      <c r="J2001" s="16"/>
      <c r="K2001" s="16"/>
      <c r="L2001" s="16"/>
      <c r="M2001" s="16"/>
      <c r="N2001" s="16"/>
      <c r="O2001" s="16"/>
      <c r="P2001" s="16"/>
      <c r="Q2001" s="16"/>
      <c r="R2001" s="16"/>
      <c r="S2001" s="16"/>
      <c r="T2001" s="16"/>
      <c r="U2001" s="16"/>
      <c r="V2001" s="16"/>
      <c r="W2001" s="16"/>
      <c r="X2001" s="16"/>
      <c r="Y2001" s="16"/>
      <c r="Z2001" s="183"/>
      <c r="AC2001" s="182"/>
      <c r="AD2001" s="64"/>
      <c r="AE2001" s="182"/>
      <c r="AF2001" s="182"/>
    </row>
    <row r="2002" spans="1:32" s="15" customFormat="1" ht="16.5">
      <c r="A2002" s="48"/>
      <c r="B2002" s="45"/>
      <c r="C2002" s="16"/>
      <c r="D2002" s="16"/>
      <c r="E2002" s="16"/>
      <c r="F2002" s="16"/>
      <c r="G2002" s="16"/>
      <c r="H2002" s="16"/>
      <c r="I2002" s="16"/>
      <c r="J2002" s="16"/>
      <c r="K2002" s="16"/>
      <c r="L2002" s="16"/>
      <c r="M2002" s="16"/>
      <c r="N2002" s="16"/>
      <c r="O2002" s="16"/>
      <c r="P2002" s="16"/>
      <c r="Q2002" s="16"/>
      <c r="R2002" s="16"/>
      <c r="S2002" s="16"/>
      <c r="T2002" s="16"/>
      <c r="U2002" s="16"/>
      <c r="V2002" s="16"/>
      <c r="W2002" s="16"/>
      <c r="X2002" s="16"/>
      <c r="Y2002" s="16"/>
      <c r="Z2002" s="183"/>
      <c r="AC2002" s="182"/>
      <c r="AD2002" s="64"/>
      <c r="AE2002" s="182"/>
      <c r="AF2002" s="182"/>
    </row>
    <row r="2003" spans="1:32" s="15" customFormat="1" ht="16.5">
      <c r="A2003" s="48"/>
      <c r="B2003" s="45"/>
      <c r="C2003" s="16"/>
      <c r="D2003" s="16"/>
      <c r="E2003" s="16"/>
      <c r="F2003" s="16"/>
      <c r="G2003" s="16"/>
      <c r="H2003" s="16"/>
      <c r="I2003" s="16"/>
      <c r="J2003" s="16"/>
      <c r="K2003" s="16"/>
      <c r="L2003" s="16"/>
      <c r="M2003" s="16"/>
      <c r="N2003" s="16"/>
      <c r="O2003" s="16"/>
      <c r="P2003" s="16"/>
      <c r="Q2003" s="16"/>
      <c r="R2003" s="16"/>
      <c r="S2003" s="16"/>
      <c r="T2003" s="16"/>
      <c r="U2003" s="16"/>
      <c r="V2003" s="16"/>
      <c r="W2003" s="16"/>
      <c r="X2003" s="16"/>
      <c r="Y2003" s="16"/>
      <c r="Z2003" s="183"/>
      <c r="AC2003" s="182"/>
      <c r="AD2003" s="64"/>
      <c r="AE2003" s="182"/>
      <c r="AF2003" s="182"/>
    </row>
    <row r="2004" spans="1:32" s="15" customFormat="1" ht="16.5">
      <c r="A2004" s="48"/>
      <c r="B2004" s="45"/>
      <c r="C2004" s="16"/>
      <c r="D2004" s="16"/>
      <c r="E2004" s="16"/>
      <c r="F2004" s="16"/>
      <c r="G2004" s="16"/>
      <c r="H2004" s="16"/>
      <c r="I2004" s="16"/>
      <c r="J2004" s="16"/>
      <c r="K2004" s="16"/>
      <c r="L2004" s="16"/>
      <c r="M2004" s="16"/>
      <c r="N2004" s="16"/>
      <c r="O2004" s="16"/>
      <c r="P2004" s="16"/>
      <c r="Q2004" s="16"/>
      <c r="R2004" s="16"/>
      <c r="S2004" s="16"/>
      <c r="T2004" s="16"/>
      <c r="U2004" s="16"/>
      <c r="V2004" s="16"/>
      <c r="W2004" s="16"/>
      <c r="X2004" s="16"/>
      <c r="Y2004" s="16"/>
      <c r="Z2004" s="183"/>
      <c r="AC2004" s="182"/>
      <c r="AD2004" s="64"/>
      <c r="AE2004" s="182"/>
      <c r="AF2004" s="182"/>
    </row>
    <row r="2005" spans="1:32" s="15" customFormat="1" ht="16.5">
      <c r="A2005" s="48"/>
      <c r="B2005" s="45"/>
      <c r="C2005" s="16"/>
      <c r="D2005" s="16"/>
      <c r="E2005" s="16"/>
      <c r="F2005" s="16"/>
      <c r="G2005" s="16"/>
      <c r="H2005" s="16"/>
      <c r="I2005" s="16"/>
      <c r="J2005" s="16"/>
      <c r="K2005" s="16"/>
      <c r="L2005" s="16"/>
      <c r="M2005" s="16"/>
      <c r="N2005" s="16"/>
      <c r="O2005" s="16"/>
      <c r="P2005" s="16"/>
      <c r="Q2005" s="16"/>
      <c r="R2005" s="16"/>
      <c r="S2005" s="16"/>
      <c r="T2005" s="16"/>
      <c r="U2005" s="16"/>
      <c r="V2005" s="16"/>
      <c r="W2005" s="16"/>
      <c r="X2005" s="16"/>
      <c r="Y2005" s="16"/>
      <c r="Z2005" s="183"/>
      <c r="AC2005" s="182"/>
      <c r="AD2005" s="64"/>
      <c r="AE2005" s="182"/>
      <c r="AF2005" s="182"/>
    </row>
    <row r="2006" spans="1:32" s="15" customFormat="1" ht="16.5">
      <c r="A2006" s="48"/>
      <c r="B2006" s="45"/>
      <c r="C2006" s="16"/>
      <c r="D2006" s="16"/>
      <c r="E2006" s="16"/>
      <c r="F2006" s="16"/>
      <c r="G2006" s="16"/>
      <c r="H2006" s="16"/>
      <c r="I2006" s="16"/>
      <c r="J2006" s="16"/>
      <c r="K2006" s="16"/>
      <c r="L2006" s="16"/>
      <c r="M2006" s="16"/>
      <c r="N2006" s="16"/>
      <c r="O2006" s="16"/>
      <c r="P2006" s="16"/>
      <c r="Q2006" s="16"/>
      <c r="R2006" s="16"/>
      <c r="S2006" s="16"/>
      <c r="T2006" s="16"/>
      <c r="U2006" s="16"/>
      <c r="V2006" s="16"/>
      <c r="W2006" s="16"/>
      <c r="X2006" s="16"/>
      <c r="Y2006" s="16"/>
      <c r="Z2006" s="183"/>
      <c r="AC2006" s="182"/>
      <c r="AD2006" s="64"/>
      <c r="AE2006" s="182"/>
      <c r="AF2006" s="182"/>
    </row>
    <row r="2007" spans="1:32" s="15" customFormat="1" ht="16.5">
      <c r="A2007" s="48"/>
      <c r="B2007" s="45"/>
      <c r="C2007" s="16"/>
      <c r="D2007" s="16"/>
      <c r="E2007" s="16"/>
      <c r="F2007" s="16"/>
      <c r="G2007" s="16"/>
      <c r="H2007" s="16"/>
      <c r="I2007" s="16"/>
      <c r="J2007" s="16"/>
      <c r="K2007" s="16"/>
      <c r="L2007" s="16"/>
      <c r="M2007" s="16"/>
      <c r="N2007" s="16"/>
      <c r="O2007" s="16"/>
      <c r="P2007" s="16"/>
      <c r="Q2007" s="16"/>
      <c r="R2007" s="16"/>
      <c r="S2007" s="16"/>
      <c r="T2007" s="16"/>
      <c r="U2007" s="16"/>
      <c r="V2007" s="16"/>
      <c r="W2007" s="16"/>
      <c r="X2007" s="16"/>
      <c r="Y2007" s="16"/>
      <c r="Z2007" s="183"/>
      <c r="AC2007" s="182"/>
      <c r="AD2007" s="64"/>
      <c r="AE2007" s="182"/>
      <c r="AF2007" s="182"/>
    </row>
    <row r="2008" spans="1:32" s="15" customFormat="1" ht="16.5">
      <c r="A2008" s="48"/>
      <c r="B2008" s="45"/>
      <c r="C2008" s="16"/>
      <c r="D2008" s="16"/>
      <c r="E2008" s="16"/>
      <c r="F2008" s="16"/>
      <c r="G2008" s="16"/>
      <c r="H2008" s="16"/>
      <c r="I2008" s="16"/>
      <c r="J2008" s="16"/>
      <c r="K2008" s="16"/>
      <c r="L2008" s="16"/>
      <c r="M2008" s="16"/>
      <c r="N2008" s="16"/>
      <c r="O2008" s="16"/>
      <c r="P2008" s="16"/>
      <c r="Q2008" s="16"/>
      <c r="R2008" s="16"/>
      <c r="S2008" s="16"/>
      <c r="T2008" s="16"/>
      <c r="U2008" s="16"/>
      <c r="V2008" s="16"/>
      <c r="W2008" s="16"/>
      <c r="X2008" s="16"/>
      <c r="Y2008" s="16"/>
      <c r="Z2008" s="183"/>
      <c r="AC2008" s="182"/>
      <c r="AD2008" s="64"/>
      <c r="AE2008" s="182"/>
      <c r="AF2008" s="182"/>
    </row>
    <row r="2009" spans="1:32" s="15" customFormat="1" ht="16.5">
      <c r="A2009" s="48"/>
      <c r="B2009" s="45"/>
      <c r="C2009" s="16"/>
      <c r="D2009" s="16"/>
      <c r="E2009" s="16"/>
      <c r="F2009" s="16"/>
      <c r="G2009" s="16"/>
      <c r="H2009" s="16"/>
      <c r="I2009" s="16"/>
      <c r="J2009" s="16"/>
      <c r="K2009" s="16"/>
      <c r="L2009" s="16"/>
      <c r="M2009" s="16"/>
      <c r="N2009" s="16"/>
      <c r="O2009" s="16"/>
      <c r="P2009" s="16"/>
      <c r="Q2009" s="16"/>
      <c r="R2009" s="16"/>
      <c r="S2009" s="16"/>
      <c r="T2009" s="16"/>
      <c r="U2009" s="16"/>
      <c r="V2009" s="16"/>
      <c r="W2009" s="16"/>
      <c r="X2009" s="16"/>
      <c r="Y2009" s="16"/>
      <c r="Z2009" s="183"/>
      <c r="AC2009" s="182"/>
      <c r="AD2009" s="64"/>
      <c r="AE2009" s="182"/>
      <c r="AF2009" s="182"/>
    </row>
    <row r="2010" spans="1:32" s="15" customFormat="1" ht="16.5">
      <c r="A2010" s="48"/>
      <c r="B2010" s="45"/>
      <c r="C2010" s="16"/>
      <c r="D2010" s="16"/>
      <c r="E2010" s="16"/>
      <c r="F2010" s="16"/>
      <c r="G2010" s="16"/>
      <c r="H2010" s="16"/>
      <c r="I2010" s="16"/>
      <c r="J2010" s="16"/>
      <c r="K2010" s="16"/>
      <c r="L2010" s="16"/>
      <c r="M2010" s="16"/>
      <c r="N2010" s="16"/>
      <c r="O2010" s="16"/>
      <c r="P2010" s="16"/>
      <c r="Q2010" s="16"/>
      <c r="R2010" s="16"/>
      <c r="S2010" s="16"/>
      <c r="T2010" s="16"/>
      <c r="U2010" s="16"/>
      <c r="V2010" s="16"/>
      <c r="W2010" s="16"/>
      <c r="X2010" s="16"/>
      <c r="Y2010" s="16"/>
      <c r="Z2010" s="183"/>
      <c r="AC2010" s="182"/>
      <c r="AD2010" s="64"/>
      <c r="AE2010" s="182"/>
      <c r="AF2010" s="182"/>
    </row>
    <row r="2011" spans="1:32" s="15" customFormat="1" ht="16.5">
      <c r="A2011" s="48"/>
      <c r="B2011" s="45"/>
      <c r="C2011" s="16"/>
      <c r="D2011" s="16"/>
      <c r="E2011" s="16"/>
      <c r="F2011" s="16"/>
      <c r="G2011" s="16"/>
      <c r="H2011" s="16"/>
      <c r="I2011" s="16"/>
      <c r="J2011" s="16"/>
      <c r="K2011" s="16"/>
      <c r="L2011" s="16"/>
      <c r="M2011" s="16"/>
      <c r="N2011" s="16"/>
      <c r="O2011" s="16"/>
      <c r="P2011" s="16"/>
      <c r="Q2011" s="16"/>
      <c r="R2011" s="16"/>
      <c r="S2011" s="16"/>
      <c r="T2011" s="16"/>
      <c r="U2011" s="16"/>
      <c r="V2011" s="16"/>
      <c r="W2011" s="16"/>
      <c r="X2011" s="16"/>
      <c r="Y2011" s="16"/>
      <c r="Z2011" s="183"/>
      <c r="AC2011" s="182"/>
      <c r="AD2011" s="64"/>
      <c r="AE2011" s="182"/>
      <c r="AF2011" s="182"/>
    </row>
    <row r="2012" spans="1:32" s="15" customFormat="1" ht="16.5">
      <c r="A2012" s="48"/>
      <c r="B2012" s="45"/>
      <c r="C2012" s="16"/>
      <c r="D2012" s="16"/>
      <c r="E2012" s="16"/>
      <c r="F2012" s="16"/>
      <c r="G2012" s="16"/>
      <c r="H2012" s="16"/>
      <c r="I2012" s="16"/>
      <c r="J2012" s="16"/>
      <c r="K2012" s="16"/>
      <c r="L2012" s="16"/>
      <c r="M2012" s="16"/>
      <c r="N2012" s="16"/>
      <c r="O2012" s="16"/>
      <c r="P2012" s="16"/>
      <c r="Q2012" s="16"/>
      <c r="R2012" s="16"/>
      <c r="S2012" s="16"/>
      <c r="T2012" s="16"/>
      <c r="U2012" s="16"/>
      <c r="V2012" s="16"/>
      <c r="W2012" s="16"/>
      <c r="X2012" s="16"/>
      <c r="Y2012" s="16"/>
      <c r="Z2012" s="183"/>
      <c r="AC2012" s="182"/>
      <c r="AD2012" s="64"/>
      <c r="AE2012" s="182"/>
      <c r="AF2012" s="182"/>
    </row>
    <row r="2013" spans="1:32" s="15" customFormat="1" ht="16.5">
      <c r="A2013" s="48"/>
      <c r="B2013" s="45"/>
      <c r="C2013" s="16"/>
      <c r="D2013" s="16"/>
      <c r="E2013" s="16"/>
      <c r="F2013" s="16"/>
      <c r="G2013" s="16"/>
      <c r="H2013" s="16"/>
      <c r="I2013" s="16"/>
      <c r="J2013" s="16"/>
      <c r="K2013" s="16"/>
      <c r="L2013" s="16"/>
      <c r="M2013" s="16"/>
      <c r="N2013" s="16"/>
      <c r="O2013" s="16"/>
      <c r="P2013" s="16"/>
      <c r="Q2013" s="16"/>
      <c r="R2013" s="16"/>
      <c r="S2013" s="16"/>
      <c r="T2013" s="16"/>
      <c r="U2013" s="16"/>
      <c r="V2013" s="16"/>
      <c r="W2013" s="16"/>
      <c r="X2013" s="16"/>
      <c r="Y2013" s="16"/>
      <c r="Z2013" s="183"/>
      <c r="AC2013" s="182"/>
      <c r="AD2013" s="64"/>
      <c r="AE2013" s="182"/>
      <c r="AF2013" s="182"/>
    </row>
    <row r="2014" spans="1:32" s="15" customFormat="1" ht="16.5">
      <c r="A2014" s="48"/>
      <c r="B2014" s="45"/>
      <c r="C2014" s="16"/>
      <c r="D2014" s="16"/>
      <c r="E2014" s="16"/>
      <c r="F2014" s="16"/>
      <c r="G2014" s="16"/>
      <c r="H2014" s="16"/>
      <c r="I2014" s="16"/>
      <c r="J2014" s="16"/>
      <c r="K2014" s="16"/>
      <c r="L2014" s="16"/>
      <c r="M2014" s="16"/>
      <c r="N2014" s="16"/>
      <c r="O2014" s="16"/>
      <c r="P2014" s="16"/>
      <c r="Q2014" s="16"/>
      <c r="R2014" s="16"/>
      <c r="S2014" s="16"/>
      <c r="T2014" s="16"/>
      <c r="U2014" s="16"/>
      <c r="V2014" s="16"/>
      <c r="W2014" s="16"/>
      <c r="X2014" s="16"/>
      <c r="Y2014" s="16"/>
      <c r="Z2014" s="183"/>
      <c r="AC2014" s="182"/>
      <c r="AD2014" s="64"/>
      <c r="AE2014" s="182"/>
      <c r="AF2014" s="182"/>
    </row>
    <row r="2015" spans="1:32" s="15" customFormat="1" ht="16.5">
      <c r="A2015" s="48"/>
      <c r="B2015" s="45"/>
      <c r="C2015" s="16"/>
      <c r="D2015" s="16"/>
      <c r="E2015" s="16"/>
      <c r="F2015" s="16"/>
      <c r="G2015" s="16"/>
      <c r="H2015" s="16"/>
      <c r="I2015" s="16"/>
      <c r="J2015" s="16"/>
      <c r="K2015" s="16"/>
      <c r="L2015" s="16"/>
      <c r="M2015" s="16"/>
      <c r="N2015" s="16"/>
      <c r="O2015" s="16"/>
      <c r="P2015" s="16"/>
      <c r="Q2015" s="16"/>
      <c r="R2015" s="16"/>
      <c r="S2015" s="16"/>
      <c r="T2015" s="16"/>
      <c r="U2015" s="16"/>
      <c r="V2015" s="16"/>
      <c r="W2015" s="16"/>
      <c r="X2015" s="16"/>
      <c r="Y2015" s="16"/>
      <c r="Z2015" s="183"/>
      <c r="AC2015" s="182"/>
      <c r="AD2015" s="64"/>
      <c r="AE2015" s="182"/>
      <c r="AF2015" s="182"/>
    </row>
    <row r="2016" spans="1:32" s="15" customFormat="1" ht="16.5">
      <c r="A2016" s="48"/>
      <c r="B2016" s="45"/>
      <c r="C2016" s="16"/>
      <c r="D2016" s="16"/>
      <c r="E2016" s="16"/>
      <c r="F2016" s="16"/>
      <c r="G2016" s="16"/>
      <c r="H2016" s="16"/>
      <c r="I2016" s="16"/>
      <c r="J2016" s="16"/>
      <c r="K2016" s="16"/>
      <c r="L2016" s="16"/>
      <c r="M2016" s="16"/>
      <c r="N2016" s="16"/>
      <c r="O2016" s="16"/>
      <c r="P2016" s="16"/>
      <c r="Q2016" s="16"/>
      <c r="R2016" s="16"/>
      <c r="S2016" s="16"/>
      <c r="T2016" s="16"/>
      <c r="U2016" s="16"/>
      <c r="V2016" s="16"/>
      <c r="W2016" s="16"/>
      <c r="X2016" s="16"/>
      <c r="Y2016" s="16"/>
      <c r="Z2016" s="183"/>
      <c r="AC2016" s="182"/>
      <c r="AD2016" s="64"/>
      <c r="AE2016" s="182"/>
      <c r="AF2016" s="182"/>
    </row>
    <row r="2017" spans="1:32" s="15" customFormat="1" ht="16.5">
      <c r="A2017" s="48"/>
      <c r="B2017" s="45"/>
      <c r="C2017" s="16"/>
      <c r="D2017" s="16"/>
      <c r="E2017" s="16"/>
      <c r="F2017" s="16"/>
      <c r="G2017" s="16"/>
      <c r="H2017" s="16"/>
      <c r="I2017" s="16"/>
      <c r="J2017" s="16"/>
      <c r="K2017" s="16"/>
      <c r="L2017" s="16"/>
      <c r="M2017" s="16"/>
      <c r="N2017" s="16"/>
      <c r="O2017" s="16"/>
      <c r="P2017" s="16"/>
      <c r="Q2017" s="16"/>
      <c r="R2017" s="16"/>
      <c r="S2017" s="16"/>
      <c r="T2017" s="16"/>
      <c r="U2017" s="16"/>
      <c r="V2017" s="16"/>
      <c r="W2017" s="16"/>
      <c r="X2017" s="16"/>
      <c r="Y2017" s="16"/>
      <c r="Z2017" s="183"/>
      <c r="AC2017" s="182"/>
      <c r="AD2017" s="64"/>
      <c r="AE2017" s="182"/>
      <c r="AF2017" s="182"/>
    </row>
    <row r="2018" spans="1:32" s="15" customFormat="1" ht="16.5">
      <c r="A2018" s="48"/>
      <c r="B2018" s="45"/>
      <c r="C2018" s="16"/>
      <c r="D2018" s="16"/>
      <c r="E2018" s="16"/>
      <c r="F2018" s="16"/>
      <c r="G2018" s="16"/>
      <c r="H2018" s="16"/>
      <c r="I2018" s="16"/>
      <c r="J2018" s="16"/>
      <c r="K2018" s="16"/>
      <c r="L2018" s="16"/>
      <c r="M2018" s="16"/>
      <c r="N2018" s="16"/>
      <c r="O2018" s="16"/>
      <c r="P2018" s="16"/>
      <c r="Q2018" s="16"/>
      <c r="R2018" s="16"/>
      <c r="S2018" s="16"/>
      <c r="T2018" s="16"/>
      <c r="U2018" s="16"/>
      <c r="V2018" s="16"/>
      <c r="W2018" s="16"/>
      <c r="X2018" s="16"/>
      <c r="Y2018" s="16"/>
      <c r="Z2018" s="183"/>
      <c r="AC2018" s="182"/>
      <c r="AD2018" s="64"/>
      <c r="AE2018" s="182"/>
      <c r="AF2018" s="182"/>
    </row>
    <row r="2019" spans="1:32" s="15" customFormat="1" ht="16.5">
      <c r="A2019" s="48"/>
      <c r="B2019" s="45"/>
      <c r="C2019" s="16"/>
      <c r="D2019" s="16"/>
      <c r="E2019" s="16"/>
      <c r="F2019" s="16"/>
      <c r="G2019" s="16"/>
      <c r="H2019" s="16"/>
      <c r="I2019" s="16"/>
      <c r="J2019" s="16"/>
      <c r="K2019" s="16"/>
      <c r="L2019" s="16"/>
      <c r="M2019" s="16"/>
      <c r="N2019" s="16"/>
      <c r="O2019" s="16"/>
      <c r="P2019" s="16"/>
      <c r="Q2019" s="16"/>
      <c r="R2019" s="16"/>
      <c r="S2019" s="16"/>
      <c r="T2019" s="16"/>
      <c r="U2019" s="16"/>
      <c r="V2019" s="16"/>
      <c r="W2019" s="16"/>
      <c r="X2019" s="16"/>
      <c r="Y2019" s="16"/>
      <c r="Z2019" s="183"/>
      <c r="AC2019" s="182"/>
      <c r="AD2019" s="64"/>
      <c r="AE2019" s="182"/>
      <c r="AF2019" s="182"/>
    </row>
    <row r="2020" spans="1:32" s="15" customFormat="1" ht="16.5">
      <c r="A2020" s="48"/>
      <c r="B2020" s="45"/>
      <c r="C2020" s="16"/>
      <c r="D2020" s="16"/>
      <c r="E2020" s="16"/>
      <c r="F2020" s="16"/>
      <c r="G2020" s="16"/>
      <c r="H2020" s="16"/>
      <c r="I2020" s="16"/>
      <c r="J2020" s="16"/>
      <c r="K2020" s="16"/>
      <c r="L2020" s="16"/>
      <c r="M2020" s="16"/>
      <c r="N2020" s="16"/>
      <c r="O2020" s="16"/>
      <c r="P2020" s="16"/>
      <c r="Q2020" s="16"/>
      <c r="R2020" s="16"/>
      <c r="S2020" s="16"/>
      <c r="T2020" s="16"/>
      <c r="U2020" s="16"/>
      <c r="V2020" s="16"/>
      <c r="W2020" s="16"/>
      <c r="X2020" s="16"/>
      <c r="Y2020" s="16"/>
      <c r="Z2020" s="183"/>
      <c r="AC2020" s="182"/>
      <c r="AD2020" s="64"/>
      <c r="AE2020" s="182"/>
      <c r="AF2020" s="182"/>
    </row>
    <row r="2021" spans="1:32" s="15" customFormat="1" ht="16.5">
      <c r="A2021" s="48"/>
      <c r="B2021" s="45"/>
      <c r="C2021" s="16"/>
      <c r="D2021" s="16"/>
      <c r="E2021" s="16"/>
      <c r="F2021" s="16"/>
      <c r="G2021" s="16"/>
      <c r="H2021" s="16"/>
      <c r="I2021" s="16"/>
      <c r="J2021" s="16"/>
      <c r="K2021" s="16"/>
      <c r="L2021" s="16"/>
      <c r="M2021" s="16"/>
      <c r="N2021" s="16"/>
      <c r="O2021" s="16"/>
      <c r="P2021" s="16"/>
      <c r="Q2021" s="16"/>
      <c r="R2021" s="16"/>
      <c r="S2021" s="16"/>
      <c r="T2021" s="16"/>
      <c r="U2021" s="16"/>
      <c r="V2021" s="16"/>
      <c r="W2021" s="16"/>
      <c r="X2021" s="16"/>
      <c r="Y2021" s="16"/>
      <c r="Z2021" s="183"/>
      <c r="AC2021" s="182"/>
      <c r="AD2021" s="64"/>
      <c r="AE2021" s="182"/>
      <c r="AF2021" s="182"/>
    </row>
    <row r="2022" spans="1:32" s="15" customFormat="1" ht="16.5">
      <c r="A2022" s="48"/>
      <c r="B2022" s="45"/>
      <c r="C2022" s="16"/>
      <c r="D2022" s="16"/>
      <c r="E2022" s="16"/>
      <c r="F2022" s="16"/>
      <c r="G2022" s="16"/>
      <c r="H2022" s="16"/>
      <c r="I2022" s="16"/>
      <c r="J2022" s="16"/>
      <c r="K2022" s="16"/>
      <c r="L2022" s="16"/>
      <c r="M2022" s="16"/>
      <c r="N2022" s="16"/>
      <c r="O2022" s="16"/>
      <c r="P2022" s="16"/>
      <c r="Q2022" s="16"/>
      <c r="R2022" s="16"/>
      <c r="S2022" s="16"/>
      <c r="T2022" s="16"/>
      <c r="U2022" s="16"/>
      <c r="V2022" s="16"/>
      <c r="W2022" s="16"/>
      <c r="X2022" s="16"/>
      <c r="Y2022" s="16"/>
      <c r="Z2022" s="183"/>
      <c r="AC2022" s="182"/>
      <c r="AD2022" s="64"/>
      <c r="AE2022" s="182"/>
      <c r="AF2022" s="182"/>
    </row>
    <row r="2023" spans="1:32" s="15" customFormat="1" ht="16.5">
      <c r="A2023" s="48"/>
      <c r="B2023" s="45"/>
      <c r="C2023" s="16"/>
      <c r="D2023" s="16"/>
      <c r="E2023" s="16"/>
      <c r="F2023" s="16"/>
      <c r="G2023" s="16"/>
      <c r="H2023" s="16"/>
      <c r="I2023" s="16"/>
      <c r="J2023" s="16"/>
      <c r="K2023" s="16"/>
      <c r="L2023" s="16"/>
      <c r="M2023" s="16"/>
      <c r="N2023" s="16"/>
      <c r="O2023" s="16"/>
      <c r="P2023" s="16"/>
      <c r="Q2023" s="16"/>
      <c r="R2023" s="16"/>
      <c r="S2023" s="16"/>
      <c r="T2023" s="16"/>
      <c r="U2023" s="16"/>
      <c r="V2023" s="16"/>
      <c r="W2023" s="16"/>
      <c r="X2023" s="16"/>
      <c r="Y2023" s="16"/>
      <c r="Z2023" s="183"/>
      <c r="AC2023" s="182"/>
      <c r="AD2023" s="64"/>
      <c r="AE2023" s="182"/>
      <c r="AF2023" s="182"/>
    </row>
    <row r="2024" spans="1:32" s="15" customFormat="1" ht="16.5">
      <c r="A2024" s="48"/>
      <c r="B2024" s="45"/>
      <c r="C2024" s="16"/>
      <c r="D2024" s="16"/>
      <c r="E2024" s="16"/>
      <c r="F2024" s="16"/>
      <c r="G2024" s="16"/>
      <c r="H2024" s="16"/>
      <c r="I2024" s="16"/>
      <c r="J2024" s="16"/>
      <c r="K2024" s="16"/>
      <c r="L2024" s="16"/>
      <c r="M2024" s="16"/>
      <c r="N2024" s="16"/>
      <c r="O2024" s="16"/>
      <c r="P2024" s="16"/>
      <c r="Q2024" s="16"/>
      <c r="R2024" s="16"/>
      <c r="S2024" s="16"/>
      <c r="T2024" s="16"/>
      <c r="U2024" s="16"/>
      <c r="V2024" s="16"/>
      <c r="W2024" s="16"/>
      <c r="X2024" s="16"/>
      <c r="Y2024" s="16"/>
      <c r="Z2024" s="183"/>
      <c r="AC2024" s="182"/>
      <c r="AD2024" s="64"/>
      <c r="AE2024" s="182"/>
      <c r="AF2024" s="182"/>
    </row>
    <row r="2025" spans="1:32" s="15" customFormat="1" ht="16.5">
      <c r="A2025" s="48"/>
      <c r="B2025" s="45"/>
      <c r="C2025" s="16"/>
      <c r="D2025" s="16"/>
      <c r="E2025" s="16"/>
      <c r="F2025" s="16"/>
      <c r="G2025" s="16"/>
      <c r="H2025" s="16"/>
      <c r="I2025" s="16"/>
      <c r="J2025" s="16"/>
      <c r="K2025" s="16"/>
      <c r="L2025" s="16"/>
      <c r="M2025" s="16"/>
      <c r="N2025" s="16"/>
      <c r="O2025" s="16"/>
      <c r="P2025" s="16"/>
      <c r="Q2025" s="16"/>
      <c r="R2025" s="16"/>
      <c r="S2025" s="16"/>
      <c r="T2025" s="16"/>
      <c r="U2025" s="16"/>
      <c r="V2025" s="16"/>
      <c r="W2025" s="16"/>
      <c r="X2025" s="16"/>
      <c r="Y2025" s="16"/>
      <c r="Z2025" s="183"/>
      <c r="AC2025" s="182"/>
      <c r="AD2025" s="64"/>
      <c r="AE2025" s="182"/>
      <c r="AF2025" s="182"/>
    </row>
    <row r="2026" spans="1:32" s="15" customFormat="1" ht="16.5">
      <c r="A2026" s="48"/>
      <c r="B2026" s="45"/>
      <c r="C2026" s="16"/>
      <c r="D2026" s="16"/>
      <c r="E2026" s="16"/>
      <c r="F2026" s="16"/>
      <c r="G2026" s="16"/>
      <c r="H2026" s="16"/>
      <c r="I2026" s="16"/>
      <c r="J2026" s="16"/>
      <c r="K2026" s="16"/>
      <c r="L2026" s="16"/>
      <c r="M2026" s="16"/>
      <c r="N2026" s="16"/>
      <c r="O2026" s="16"/>
      <c r="P2026" s="16"/>
      <c r="Q2026" s="16"/>
      <c r="R2026" s="16"/>
      <c r="S2026" s="16"/>
      <c r="T2026" s="16"/>
      <c r="U2026" s="16"/>
      <c r="V2026" s="16"/>
      <c r="W2026" s="16"/>
      <c r="X2026" s="16"/>
      <c r="Y2026" s="16"/>
      <c r="Z2026" s="183"/>
      <c r="AC2026" s="182"/>
      <c r="AD2026" s="64"/>
      <c r="AE2026" s="182"/>
      <c r="AF2026" s="182"/>
    </row>
    <row r="2027" spans="1:32" s="15" customFormat="1" ht="16.5">
      <c r="A2027" s="48"/>
      <c r="B2027" s="45"/>
      <c r="C2027" s="16"/>
      <c r="D2027" s="16"/>
      <c r="E2027" s="16"/>
      <c r="F2027" s="16"/>
      <c r="G2027" s="16"/>
      <c r="H2027" s="16"/>
      <c r="I2027" s="16"/>
      <c r="J2027" s="16"/>
      <c r="K2027" s="16"/>
      <c r="L2027" s="16"/>
      <c r="M2027" s="16"/>
      <c r="N2027" s="16"/>
      <c r="O2027" s="16"/>
      <c r="P2027" s="16"/>
      <c r="Q2027" s="16"/>
      <c r="R2027" s="16"/>
      <c r="S2027" s="16"/>
      <c r="T2027" s="16"/>
      <c r="U2027" s="16"/>
      <c r="V2027" s="16"/>
      <c r="W2027" s="16"/>
      <c r="X2027" s="16"/>
      <c r="Y2027" s="16"/>
      <c r="Z2027" s="183"/>
      <c r="AC2027" s="182"/>
      <c r="AD2027" s="64"/>
      <c r="AE2027" s="182"/>
      <c r="AF2027" s="182"/>
    </row>
    <row r="2028" spans="1:32" s="15" customFormat="1" ht="16.5">
      <c r="A2028" s="48"/>
      <c r="B2028" s="45"/>
      <c r="C2028" s="16"/>
      <c r="D2028" s="16"/>
      <c r="E2028" s="16"/>
      <c r="F2028" s="16"/>
      <c r="G2028" s="16"/>
      <c r="H2028" s="16"/>
      <c r="I2028" s="16"/>
      <c r="J2028" s="16"/>
      <c r="K2028" s="16"/>
      <c r="L2028" s="16"/>
      <c r="M2028" s="16"/>
      <c r="N2028" s="16"/>
      <c r="O2028" s="16"/>
      <c r="P2028" s="16"/>
      <c r="Q2028" s="16"/>
      <c r="R2028" s="16"/>
      <c r="S2028" s="16"/>
      <c r="T2028" s="16"/>
      <c r="U2028" s="16"/>
      <c r="V2028" s="16"/>
      <c r="W2028" s="16"/>
      <c r="X2028" s="16"/>
      <c r="Y2028" s="16"/>
      <c r="Z2028" s="183"/>
      <c r="AC2028" s="182"/>
      <c r="AD2028" s="64"/>
      <c r="AE2028" s="182"/>
      <c r="AF2028" s="182"/>
    </row>
    <row r="2029" spans="1:32" s="15" customFormat="1" ht="16.5">
      <c r="A2029" s="48"/>
      <c r="B2029" s="45"/>
      <c r="C2029" s="16"/>
      <c r="D2029" s="16"/>
      <c r="E2029" s="16"/>
      <c r="F2029" s="16"/>
      <c r="G2029" s="16"/>
      <c r="H2029" s="16"/>
      <c r="I2029" s="16"/>
      <c r="J2029" s="16"/>
      <c r="K2029" s="16"/>
      <c r="L2029" s="16"/>
      <c r="M2029" s="16"/>
      <c r="N2029" s="16"/>
      <c r="O2029" s="16"/>
      <c r="P2029" s="16"/>
      <c r="Q2029" s="16"/>
      <c r="R2029" s="16"/>
      <c r="S2029" s="16"/>
      <c r="T2029" s="16"/>
      <c r="U2029" s="16"/>
      <c r="V2029" s="16"/>
      <c r="W2029" s="16"/>
      <c r="X2029" s="16"/>
      <c r="Y2029" s="16"/>
      <c r="Z2029" s="183"/>
      <c r="AC2029" s="182"/>
      <c r="AD2029" s="64"/>
      <c r="AE2029" s="182"/>
      <c r="AF2029" s="182"/>
    </row>
    <row r="2030" spans="1:32" s="15" customFormat="1" ht="16.5">
      <c r="A2030" s="48"/>
      <c r="B2030" s="45"/>
      <c r="C2030" s="16"/>
      <c r="D2030" s="16"/>
      <c r="E2030" s="16"/>
      <c r="F2030" s="16"/>
      <c r="G2030" s="16"/>
      <c r="H2030" s="16"/>
      <c r="I2030" s="16"/>
      <c r="J2030" s="16"/>
      <c r="K2030" s="16"/>
      <c r="L2030" s="16"/>
      <c r="M2030" s="16"/>
      <c r="N2030" s="16"/>
      <c r="O2030" s="16"/>
      <c r="P2030" s="16"/>
      <c r="Q2030" s="16"/>
      <c r="R2030" s="16"/>
      <c r="S2030" s="16"/>
      <c r="T2030" s="16"/>
      <c r="U2030" s="16"/>
      <c r="V2030" s="16"/>
      <c r="W2030" s="16"/>
      <c r="X2030" s="16"/>
      <c r="Y2030" s="16"/>
      <c r="Z2030" s="183"/>
      <c r="AC2030" s="182"/>
      <c r="AD2030" s="64"/>
      <c r="AE2030" s="182"/>
      <c r="AF2030" s="182"/>
    </row>
    <row r="2031" spans="1:32" s="15" customFormat="1" ht="16.5">
      <c r="A2031" s="48"/>
      <c r="B2031" s="45"/>
      <c r="C2031" s="16"/>
      <c r="D2031" s="16"/>
      <c r="E2031" s="16"/>
      <c r="F2031" s="16"/>
      <c r="G2031" s="16"/>
      <c r="H2031" s="16"/>
      <c r="I2031" s="16"/>
      <c r="J2031" s="16"/>
      <c r="K2031" s="16"/>
      <c r="L2031" s="16"/>
      <c r="M2031" s="16"/>
      <c r="N2031" s="16"/>
      <c r="O2031" s="16"/>
      <c r="P2031" s="16"/>
      <c r="Q2031" s="16"/>
      <c r="R2031" s="16"/>
      <c r="S2031" s="16"/>
      <c r="T2031" s="16"/>
      <c r="U2031" s="16"/>
      <c r="V2031" s="16"/>
      <c r="W2031" s="16"/>
      <c r="X2031" s="16"/>
      <c r="Y2031" s="16"/>
      <c r="Z2031" s="183"/>
      <c r="AC2031" s="182"/>
      <c r="AD2031" s="64"/>
      <c r="AE2031" s="182"/>
      <c r="AF2031" s="182"/>
    </row>
    <row r="2032" spans="1:32" s="15" customFormat="1" ht="16.5">
      <c r="A2032" s="48"/>
      <c r="B2032" s="45"/>
      <c r="C2032" s="16"/>
      <c r="D2032" s="16"/>
      <c r="E2032" s="16"/>
      <c r="F2032" s="16"/>
      <c r="G2032" s="16"/>
      <c r="H2032" s="16"/>
      <c r="I2032" s="16"/>
      <c r="J2032" s="16"/>
      <c r="K2032" s="16"/>
      <c r="L2032" s="16"/>
      <c r="M2032" s="16"/>
      <c r="N2032" s="16"/>
      <c r="O2032" s="16"/>
      <c r="P2032" s="16"/>
      <c r="Q2032" s="16"/>
      <c r="R2032" s="16"/>
      <c r="S2032" s="16"/>
      <c r="T2032" s="16"/>
      <c r="U2032" s="16"/>
      <c r="V2032" s="16"/>
      <c r="W2032" s="16"/>
      <c r="X2032" s="16"/>
      <c r="Y2032" s="16"/>
      <c r="Z2032" s="183"/>
      <c r="AC2032" s="182"/>
      <c r="AD2032" s="64"/>
      <c r="AE2032" s="182"/>
      <c r="AF2032" s="182"/>
    </row>
    <row r="2033" spans="1:32" s="15" customFormat="1" ht="16.5">
      <c r="A2033" s="48"/>
      <c r="B2033" s="45"/>
      <c r="C2033" s="16"/>
      <c r="D2033" s="16"/>
      <c r="E2033" s="16"/>
      <c r="F2033" s="16"/>
      <c r="G2033" s="16"/>
      <c r="H2033" s="16"/>
      <c r="I2033" s="16"/>
      <c r="J2033" s="16"/>
      <c r="K2033" s="16"/>
      <c r="L2033" s="16"/>
      <c r="M2033" s="16"/>
      <c r="N2033" s="16"/>
      <c r="O2033" s="16"/>
      <c r="P2033" s="16"/>
      <c r="Q2033" s="16"/>
      <c r="R2033" s="16"/>
      <c r="S2033" s="16"/>
      <c r="T2033" s="16"/>
      <c r="U2033" s="16"/>
      <c r="V2033" s="16"/>
      <c r="W2033" s="16"/>
      <c r="X2033" s="16"/>
      <c r="Y2033" s="16"/>
      <c r="Z2033" s="183"/>
      <c r="AC2033" s="182"/>
      <c r="AD2033" s="64"/>
      <c r="AE2033" s="182"/>
      <c r="AF2033" s="182"/>
    </row>
    <row r="2034" spans="1:32" s="15" customFormat="1" ht="16.5">
      <c r="A2034" s="48"/>
      <c r="B2034" s="45"/>
      <c r="C2034" s="16"/>
      <c r="D2034" s="16"/>
      <c r="E2034" s="16"/>
      <c r="F2034" s="16"/>
      <c r="G2034" s="16"/>
      <c r="H2034" s="16"/>
      <c r="I2034" s="16"/>
      <c r="J2034" s="16"/>
      <c r="K2034" s="16"/>
      <c r="L2034" s="16"/>
      <c r="M2034" s="16"/>
      <c r="N2034" s="16"/>
      <c r="O2034" s="16"/>
      <c r="P2034" s="16"/>
      <c r="Q2034" s="16"/>
      <c r="R2034" s="16"/>
      <c r="S2034" s="16"/>
      <c r="T2034" s="16"/>
      <c r="U2034" s="16"/>
      <c r="V2034" s="16"/>
      <c r="W2034" s="16"/>
      <c r="X2034" s="16"/>
      <c r="Y2034" s="16"/>
      <c r="Z2034" s="183"/>
      <c r="AC2034" s="182"/>
      <c r="AD2034" s="64"/>
      <c r="AE2034" s="182"/>
      <c r="AF2034" s="182"/>
    </row>
    <row r="2035" spans="1:32" s="15" customFormat="1" ht="16.5">
      <c r="A2035" s="48"/>
      <c r="B2035" s="45"/>
      <c r="C2035" s="16"/>
      <c r="D2035" s="16"/>
      <c r="E2035" s="16"/>
      <c r="F2035" s="16"/>
      <c r="G2035" s="16"/>
      <c r="H2035" s="16"/>
      <c r="I2035" s="16"/>
      <c r="J2035" s="16"/>
      <c r="K2035" s="16"/>
      <c r="L2035" s="16"/>
      <c r="M2035" s="16"/>
      <c r="N2035" s="16"/>
      <c r="O2035" s="16"/>
      <c r="P2035" s="16"/>
      <c r="Q2035" s="16"/>
      <c r="R2035" s="16"/>
      <c r="S2035" s="16"/>
      <c r="T2035" s="16"/>
      <c r="U2035" s="16"/>
      <c r="V2035" s="16"/>
      <c r="W2035" s="16"/>
      <c r="X2035" s="16"/>
      <c r="Y2035" s="16"/>
      <c r="Z2035" s="183"/>
      <c r="AC2035" s="182"/>
      <c r="AD2035" s="64"/>
      <c r="AE2035" s="182"/>
      <c r="AF2035" s="182"/>
    </row>
    <row r="2036" spans="1:32" s="15" customFormat="1" ht="16.5">
      <c r="A2036" s="48"/>
      <c r="B2036" s="45"/>
      <c r="C2036" s="16"/>
      <c r="D2036" s="16"/>
      <c r="E2036" s="16"/>
      <c r="F2036" s="16"/>
      <c r="G2036" s="16"/>
      <c r="H2036" s="16"/>
      <c r="I2036" s="16"/>
      <c r="J2036" s="16"/>
      <c r="K2036" s="16"/>
      <c r="L2036" s="16"/>
      <c r="M2036" s="16"/>
      <c r="N2036" s="16"/>
      <c r="O2036" s="16"/>
      <c r="P2036" s="16"/>
      <c r="Q2036" s="16"/>
      <c r="R2036" s="16"/>
      <c r="S2036" s="16"/>
      <c r="T2036" s="16"/>
      <c r="U2036" s="16"/>
      <c r="V2036" s="16"/>
      <c r="W2036" s="16"/>
      <c r="X2036" s="16"/>
      <c r="Y2036" s="16"/>
      <c r="Z2036" s="183"/>
      <c r="AC2036" s="182"/>
      <c r="AD2036" s="64"/>
      <c r="AE2036" s="182"/>
      <c r="AF2036" s="182"/>
    </row>
    <row r="2037" spans="1:32" s="15" customFormat="1" ht="16.5">
      <c r="A2037" s="48"/>
      <c r="B2037" s="45"/>
      <c r="C2037" s="16"/>
      <c r="D2037" s="16"/>
      <c r="E2037" s="16"/>
      <c r="F2037" s="16"/>
      <c r="G2037" s="16"/>
      <c r="H2037" s="16"/>
      <c r="I2037" s="16"/>
      <c r="J2037" s="16"/>
      <c r="K2037" s="16"/>
      <c r="L2037" s="16"/>
      <c r="M2037" s="16"/>
      <c r="N2037" s="16"/>
      <c r="O2037" s="16"/>
      <c r="P2037" s="16"/>
      <c r="Q2037" s="16"/>
      <c r="R2037" s="16"/>
      <c r="S2037" s="16"/>
      <c r="T2037" s="16"/>
      <c r="U2037" s="16"/>
      <c r="V2037" s="16"/>
      <c r="W2037" s="16"/>
      <c r="X2037" s="16"/>
      <c r="Y2037" s="16"/>
      <c r="Z2037" s="183"/>
      <c r="AC2037" s="182"/>
      <c r="AD2037" s="64"/>
      <c r="AE2037" s="182"/>
      <c r="AF2037" s="182"/>
    </row>
    <row r="2038" spans="1:32" s="15" customFormat="1" ht="16.5">
      <c r="A2038" s="48"/>
      <c r="B2038" s="45"/>
      <c r="C2038" s="16"/>
      <c r="D2038" s="16"/>
      <c r="E2038" s="16"/>
      <c r="F2038" s="16"/>
      <c r="G2038" s="16"/>
      <c r="H2038" s="16"/>
      <c r="I2038" s="16"/>
      <c r="J2038" s="16"/>
      <c r="K2038" s="16"/>
      <c r="L2038" s="16"/>
      <c r="M2038" s="16"/>
      <c r="N2038" s="16"/>
      <c r="O2038" s="16"/>
      <c r="P2038" s="16"/>
      <c r="Q2038" s="16"/>
      <c r="R2038" s="16"/>
      <c r="S2038" s="16"/>
      <c r="T2038" s="16"/>
      <c r="U2038" s="16"/>
      <c r="V2038" s="16"/>
      <c r="W2038" s="16"/>
      <c r="X2038" s="16"/>
      <c r="Y2038" s="16"/>
      <c r="Z2038" s="183"/>
      <c r="AC2038" s="182"/>
      <c r="AD2038" s="64"/>
      <c r="AE2038" s="182"/>
      <c r="AF2038" s="182"/>
    </row>
    <row r="2039" spans="1:32" s="15" customFormat="1" ht="16.5">
      <c r="A2039" s="48"/>
      <c r="B2039" s="45"/>
      <c r="C2039" s="16"/>
      <c r="D2039" s="16"/>
      <c r="E2039" s="16"/>
      <c r="F2039" s="16"/>
      <c r="G2039" s="16"/>
      <c r="H2039" s="16"/>
      <c r="I2039" s="16"/>
      <c r="J2039" s="16"/>
      <c r="K2039" s="16"/>
      <c r="L2039" s="16"/>
      <c r="M2039" s="16"/>
      <c r="N2039" s="16"/>
      <c r="O2039" s="16"/>
      <c r="P2039" s="16"/>
      <c r="Q2039" s="16"/>
      <c r="R2039" s="16"/>
      <c r="S2039" s="16"/>
      <c r="T2039" s="16"/>
      <c r="U2039" s="16"/>
      <c r="V2039" s="16"/>
      <c r="W2039" s="16"/>
      <c r="X2039" s="16"/>
      <c r="Y2039" s="16"/>
      <c r="Z2039" s="183"/>
      <c r="AC2039" s="182"/>
      <c r="AD2039" s="64"/>
      <c r="AE2039" s="182"/>
      <c r="AF2039" s="182"/>
    </row>
    <row r="2040" spans="1:32" s="15" customFormat="1" ht="16.5">
      <c r="A2040" s="48"/>
      <c r="B2040" s="45"/>
      <c r="C2040" s="16"/>
      <c r="D2040" s="16"/>
      <c r="E2040" s="16"/>
      <c r="F2040" s="16"/>
      <c r="G2040" s="16"/>
      <c r="H2040" s="16"/>
      <c r="I2040" s="16"/>
      <c r="J2040" s="16"/>
      <c r="K2040" s="16"/>
      <c r="L2040" s="16"/>
      <c r="M2040" s="16"/>
      <c r="N2040" s="16"/>
      <c r="O2040" s="16"/>
      <c r="P2040" s="16"/>
      <c r="Q2040" s="16"/>
      <c r="R2040" s="16"/>
      <c r="S2040" s="16"/>
      <c r="T2040" s="16"/>
      <c r="U2040" s="16"/>
      <c r="V2040" s="16"/>
      <c r="W2040" s="16"/>
      <c r="X2040" s="16"/>
      <c r="Y2040" s="16"/>
      <c r="Z2040" s="183"/>
      <c r="AC2040" s="182"/>
      <c r="AD2040" s="64"/>
      <c r="AE2040" s="182"/>
      <c r="AF2040" s="182"/>
    </row>
    <row r="2041" spans="1:32" s="15" customFormat="1" ht="16.5">
      <c r="A2041" s="48"/>
      <c r="B2041" s="45"/>
      <c r="C2041" s="16"/>
      <c r="D2041" s="16"/>
      <c r="E2041" s="16"/>
      <c r="F2041" s="16"/>
      <c r="G2041" s="16"/>
      <c r="H2041" s="16"/>
      <c r="I2041" s="16"/>
      <c r="J2041" s="16"/>
      <c r="K2041" s="16"/>
      <c r="L2041" s="16"/>
      <c r="M2041" s="16"/>
      <c r="N2041" s="16"/>
      <c r="O2041" s="16"/>
      <c r="P2041" s="16"/>
      <c r="Q2041" s="16"/>
      <c r="R2041" s="16"/>
      <c r="S2041" s="16"/>
      <c r="T2041" s="16"/>
      <c r="U2041" s="16"/>
      <c r="V2041" s="16"/>
      <c r="W2041" s="16"/>
      <c r="X2041" s="16"/>
      <c r="Y2041" s="16"/>
      <c r="Z2041" s="183"/>
      <c r="AC2041" s="182"/>
      <c r="AD2041" s="64"/>
      <c r="AE2041" s="182"/>
      <c r="AF2041" s="182"/>
    </row>
    <row r="2042" spans="1:32" s="15" customFormat="1" ht="16.5">
      <c r="A2042" s="48"/>
      <c r="B2042" s="45"/>
      <c r="C2042" s="16"/>
      <c r="D2042" s="16"/>
      <c r="E2042" s="16"/>
      <c r="F2042" s="16"/>
      <c r="G2042" s="16"/>
      <c r="H2042" s="16"/>
      <c r="I2042" s="16"/>
      <c r="J2042" s="16"/>
      <c r="K2042" s="16"/>
      <c r="L2042" s="16"/>
      <c r="M2042" s="16"/>
      <c r="N2042" s="16"/>
      <c r="O2042" s="16"/>
      <c r="P2042" s="16"/>
      <c r="Q2042" s="16"/>
      <c r="R2042" s="16"/>
      <c r="S2042" s="16"/>
      <c r="T2042" s="16"/>
      <c r="U2042" s="16"/>
      <c r="V2042" s="16"/>
      <c r="W2042" s="16"/>
      <c r="X2042" s="16"/>
      <c r="Y2042" s="16"/>
      <c r="Z2042" s="183"/>
      <c r="AC2042" s="182"/>
      <c r="AD2042" s="64"/>
      <c r="AE2042" s="182"/>
      <c r="AF2042" s="182"/>
    </row>
    <row r="2043" spans="1:32" s="15" customFormat="1" ht="16.5">
      <c r="A2043" s="48"/>
      <c r="B2043" s="45"/>
      <c r="C2043" s="16"/>
      <c r="D2043" s="16"/>
      <c r="E2043" s="16"/>
      <c r="F2043" s="16"/>
      <c r="G2043" s="16"/>
      <c r="H2043" s="16"/>
      <c r="I2043" s="16"/>
      <c r="J2043" s="16"/>
      <c r="K2043" s="16"/>
      <c r="L2043" s="16"/>
      <c r="M2043" s="16"/>
      <c r="N2043" s="16"/>
      <c r="O2043" s="16"/>
      <c r="P2043" s="16"/>
      <c r="Q2043" s="16"/>
      <c r="R2043" s="16"/>
      <c r="S2043" s="16"/>
      <c r="T2043" s="16"/>
      <c r="U2043" s="16"/>
      <c r="V2043" s="16"/>
      <c r="W2043" s="16"/>
      <c r="X2043" s="16"/>
      <c r="Y2043" s="16"/>
      <c r="Z2043" s="183"/>
      <c r="AC2043" s="182"/>
      <c r="AD2043" s="64"/>
      <c r="AE2043" s="182"/>
      <c r="AF2043" s="182"/>
    </row>
    <row r="2044" spans="1:32" s="15" customFormat="1" ht="16.5">
      <c r="A2044" s="48"/>
      <c r="B2044" s="45"/>
      <c r="C2044" s="16"/>
      <c r="D2044" s="16"/>
      <c r="E2044" s="16"/>
      <c r="F2044" s="16"/>
      <c r="G2044" s="16"/>
      <c r="H2044" s="16"/>
      <c r="I2044" s="16"/>
      <c r="J2044" s="16"/>
      <c r="K2044" s="16"/>
      <c r="L2044" s="16"/>
      <c r="M2044" s="16"/>
      <c r="N2044" s="16"/>
      <c r="O2044" s="16"/>
      <c r="P2044" s="16"/>
      <c r="Q2044" s="16"/>
      <c r="R2044" s="16"/>
      <c r="S2044" s="16"/>
      <c r="T2044" s="16"/>
      <c r="U2044" s="16"/>
      <c r="V2044" s="16"/>
      <c r="W2044" s="16"/>
      <c r="X2044" s="16"/>
      <c r="Y2044" s="16"/>
      <c r="Z2044" s="183"/>
      <c r="AC2044" s="182"/>
      <c r="AD2044" s="64"/>
      <c r="AE2044" s="182"/>
      <c r="AF2044" s="182"/>
    </row>
    <row r="2045" spans="1:32" s="15" customFormat="1" ht="16.5">
      <c r="A2045" s="48"/>
      <c r="B2045" s="45"/>
      <c r="C2045" s="16"/>
      <c r="D2045" s="16"/>
      <c r="E2045" s="16"/>
      <c r="F2045" s="16"/>
      <c r="G2045" s="16"/>
      <c r="H2045" s="16"/>
      <c r="I2045" s="16"/>
      <c r="J2045" s="16"/>
      <c r="K2045" s="16"/>
      <c r="L2045" s="16"/>
      <c r="M2045" s="16"/>
      <c r="N2045" s="16"/>
      <c r="O2045" s="16"/>
      <c r="P2045" s="16"/>
      <c r="Q2045" s="16"/>
      <c r="R2045" s="16"/>
      <c r="S2045" s="16"/>
      <c r="T2045" s="16"/>
      <c r="U2045" s="16"/>
      <c r="V2045" s="16"/>
      <c r="W2045" s="16"/>
      <c r="X2045" s="16"/>
      <c r="Y2045" s="16"/>
      <c r="Z2045" s="183"/>
      <c r="AC2045" s="182"/>
      <c r="AD2045" s="64"/>
      <c r="AE2045" s="182"/>
      <c r="AF2045" s="182"/>
    </row>
    <row r="2046" spans="1:32" s="15" customFormat="1" ht="16.5">
      <c r="A2046" s="48"/>
      <c r="B2046" s="45"/>
      <c r="C2046" s="16"/>
      <c r="D2046" s="16"/>
      <c r="E2046" s="16"/>
      <c r="F2046" s="16"/>
      <c r="G2046" s="16"/>
      <c r="H2046" s="16"/>
      <c r="I2046" s="16"/>
      <c r="J2046" s="16"/>
      <c r="K2046" s="16"/>
      <c r="L2046" s="16"/>
      <c r="M2046" s="16"/>
      <c r="N2046" s="16"/>
      <c r="O2046" s="16"/>
      <c r="P2046" s="16"/>
      <c r="Q2046" s="16"/>
      <c r="R2046" s="16"/>
      <c r="S2046" s="16"/>
      <c r="T2046" s="16"/>
      <c r="U2046" s="16"/>
      <c r="V2046" s="16"/>
      <c r="W2046" s="16"/>
      <c r="X2046" s="16"/>
      <c r="Y2046" s="16"/>
      <c r="Z2046" s="183"/>
      <c r="AC2046" s="182"/>
      <c r="AD2046" s="64"/>
      <c r="AE2046" s="182"/>
      <c r="AF2046" s="182"/>
    </row>
    <row r="2047" spans="1:32" s="15" customFormat="1" ht="16.5">
      <c r="A2047" s="48"/>
      <c r="B2047" s="45"/>
      <c r="C2047" s="16"/>
      <c r="D2047" s="16"/>
      <c r="E2047" s="16"/>
      <c r="F2047" s="16"/>
      <c r="G2047" s="16"/>
      <c r="H2047" s="16"/>
      <c r="I2047" s="16"/>
      <c r="J2047" s="16"/>
      <c r="K2047" s="16"/>
      <c r="L2047" s="16"/>
      <c r="M2047" s="16"/>
      <c r="N2047" s="16"/>
      <c r="O2047" s="16"/>
      <c r="P2047" s="16"/>
      <c r="Q2047" s="16"/>
      <c r="R2047" s="16"/>
      <c r="S2047" s="16"/>
      <c r="T2047" s="16"/>
      <c r="U2047" s="16"/>
      <c r="V2047" s="16"/>
      <c r="W2047" s="16"/>
      <c r="X2047" s="16"/>
      <c r="Y2047" s="16"/>
      <c r="Z2047" s="183"/>
      <c r="AC2047" s="182"/>
      <c r="AD2047" s="64"/>
      <c r="AE2047" s="182"/>
      <c r="AF2047" s="182"/>
    </row>
    <row r="2048" spans="1:32" s="15" customFormat="1" ht="16.5">
      <c r="A2048" s="48"/>
      <c r="B2048" s="45"/>
      <c r="C2048" s="16"/>
      <c r="D2048" s="16"/>
      <c r="E2048" s="16"/>
      <c r="F2048" s="16"/>
      <c r="G2048" s="16"/>
      <c r="H2048" s="16"/>
      <c r="I2048" s="16"/>
      <c r="J2048" s="16"/>
      <c r="K2048" s="16"/>
      <c r="L2048" s="16"/>
      <c r="M2048" s="16"/>
      <c r="N2048" s="16"/>
      <c r="O2048" s="16"/>
      <c r="P2048" s="16"/>
      <c r="Q2048" s="16"/>
      <c r="R2048" s="16"/>
      <c r="S2048" s="16"/>
      <c r="T2048" s="16"/>
      <c r="U2048" s="16"/>
      <c r="V2048" s="16"/>
      <c r="W2048" s="16"/>
      <c r="X2048" s="16"/>
      <c r="Y2048" s="16"/>
      <c r="Z2048" s="183"/>
      <c r="AC2048" s="182"/>
      <c r="AD2048" s="64"/>
      <c r="AE2048" s="182"/>
      <c r="AF2048" s="182"/>
    </row>
    <row r="2049" spans="1:32" s="15" customFormat="1" ht="16.5">
      <c r="A2049" s="48"/>
      <c r="B2049" s="45"/>
      <c r="C2049" s="16"/>
      <c r="D2049" s="16"/>
      <c r="E2049" s="16"/>
      <c r="F2049" s="16"/>
      <c r="G2049" s="16"/>
      <c r="H2049" s="16"/>
      <c r="I2049" s="16"/>
      <c r="J2049" s="16"/>
      <c r="K2049" s="16"/>
      <c r="L2049" s="16"/>
      <c r="M2049" s="16"/>
      <c r="N2049" s="16"/>
      <c r="O2049" s="16"/>
      <c r="P2049" s="16"/>
      <c r="Q2049" s="16"/>
      <c r="R2049" s="16"/>
      <c r="S2049" s="16"/>
      <c r="T2049" s="16"/>
      <c r="U2049" s="16"/>
      <c r="V2049" s="16"/>
      <c r="W2049" s="16"/>
      <c r="X2049" s="16"/>
      <c r="Y2049" s="16"/>
      <c r="Z2049" s="183"/>
      <c r="AC2049" s="182"/>
      <c r="AD2049" s="64"/>
      <c r="AE2049" s="182"/>
      <c r="AF2049" s="182"/>
    </row>
    <row r="2050" spans="1:32" s="15" customFormat="1" ht="16.5">
      <c r="A2050" s="48"/>
      <c r="B2050" s="45"/>
      <c r="C2050" s="16"/>
      <c r="D2050" s="16"/>
      <c r="E2050" s="16"/>
      <c r="F2050" s="16"/>
      <c r="G2050" s="16"/>
      <c r="H2050" s="16"/>
      <c r="I2050" s="16"/>
      <c r="J2050" s="16"/>
      <c r="K2050" s="16"/>
      <c r="L2050" s="16"/>
      <c r="M2050" s="16"/>
      <c r="N2050" s="16"/>
      <c r="O2050" s="16"/>
      <c r="P2050" s="16"/>
      <c r="Q2050" s="16"/>
      <c r="R2050" s="16"/>
      <c r="S2050" s="16"/>
      <c r="T2050" s="16"/>
      <c r="U2050" s="16"/>
      <c r="V2050" s="16"/>
      <c r="W2050" s="16"/>
      <c r="X2050" s="16"/>
      <c r="Y2050" s="16"/>
      <c r="Z2050" s="183"/>
      <c r="AC2050" s="182"/>
      <c r="AD2050" s="64"/>
      <c r="AE2050" s="182"/>
      <c r="AF2050" s="182"/>
    </row>
    <row r="2051" spans="1:32" s="15" customFormat="1" ht="16.5">
      <c r="A2051" s="48"/>
      <c r="B2051" s="45"/>
      <c r="C2051" s="16"/>
      <c r="D2051" s="16"/>
      <c r="E2051" s="16"/>
      <c r="F2051" s="16"/>
      <c r="G2051" s="16"/>
      <c r="H2051" s="16"/>
      <c r="I2051" s="16"/>
      <c r="J2051" s="16"/>
      <c r="K2051" s="16"/>
      <c r="L2051" s="16"/>
      <c r="M2051" s="16"/>
      <c r="N2051" s="16"/>
      <c r="O2051" s="16"/>
      <c r="P2051" s="16"/>
      <c r="Q2051" s="16"/>
      <c r="R2051" s="16"/>
      <c r="S2051" s="16"/>
      <c r="T2051" s="16"/>
      <c r="U2051" s="16"/>
      <c r="V2051" s="16"/>
      <c r="W2051" s="16"/>
      <c r="X2051" s="16"/>
      <c r="Y2051" s="16"/>
      <c r="Z2051" s="183"/>
      <c r="AC2051" s="182"/>
      <c r="AD2051" s="64"/>
      <c r="AE2051" s="182"/>
      <c r="AF2051" s="182"/>
    </row>
    <row r="2052" spans="1:32" s="15" customFormat="1" ht="16.5">
      <c r="A2052" s="48"/>
      <c r="B2052" s="45"/>
      <c r="C2052" s="16"/>
      <c r="D2052" s="16"/>
      <c r="E2052" s="16"/>
      <c r="F2052" s="16"/>
      <c r="G2052" s="16"/>
      <c r="H2052" s="16"/>
      <c r="I2052" s="16"/>
      <c r="J2052" s="16"/>
      <c r="K2052" s="16"/>
      <c r="L2052" s="16"/>
      <c r="M2052" s="16"/>
      <c r="N2052" s="16"/>
      <c r="O2052" s="16"/>
      <c r="P2052" s="16"/>
      <c r="Q2052" s="16"/>
      <c r="R2052" s="16"/>
      <c r="S2052" s="16"/>
      <c r="T2052" s="16"/>
      <c r="U2052" s="16"/>
      <c r="V2052" s="16"/>
      <c r="W2052" s="16"/>
      <c r="X2052" s="16"/>
      <c r="Y2052" s="16"/>
      <c r="Z2052" s="183"/>
      <c r="AC2052" s="182"/>
      <c r="AD2052" s="64"/>
      <c r="AE2052" s="182"/>
      <c r="AF2052" s="182"/>
    </row>
    <row r="2053" spans="1:32" s="15" customFormat="1" ht="16.5">
      <c r="A2053" s="48"/>
      <c r="B2053" s="45"/>
      <c r="C2053" s="16"/>
      <c r="D2053" s="16"/>
      <c r="E2053" s="16"/>
      <c r="F2053" s="16"/>
      <c r="G2053" s="16"/>
      <c r="H2053" s="16"/>
      <c r="I2053" s="16"/>
      <c r="J2053" s="16"/>
      <c r="K2053" s="16"/>
      <c r="L2053" s="16"/>
      <c r="M2053" s="16"/>
      <c r="N2053" s="16"/>
      <c r="O2053" s="16"/>
      <c r="P2053" s="16"/>
      <c r="Q2053" s="16"/>
      <c r="R2053" s="16"/>
      <c r="S2053" s="16"/>
      <c r="T2053" s="16"/>
      <c r="U2053" s="16"/>
      <c r="V2053" s="16"/>
      <c r="W2053" s="16"/>
      <c r="X2053" s="16"/>
      <c r="Y2053" s="16"/>
      <c r="Z2053" s="183"/>
      <c r="AC2053" s="182"/>
      <c r="AD2053" s="64"/>
      <c r="AE2053" s="182"/>
      <c r="AF2053" s="182"/>
    </row>
    <row r="2054" spans="1:32" s="15" customFormat="1" ht="16.5">
      <c r="A2054" s="48"/>
      <c r="B2054" s="45"/>
      <c r="C2054" s="16"/>
      <c r="D2054" s="16"/>
      <c r="E2054" s="16"/>
      <c r="F2054" s="16"/>
      <c r="G2054" s="16"/>
      <c r="H2054" s="16"/>
      <c r="I2054" s="16"/>
      <c r="J2054" s="16"/>
      <c r="K2054" s="16"/>
      <c r="L2054" s="16"/>
      <c r="M2054" s="16"/>
      <c r="N2054" s="16"/>
      <c r="O2054" s="16"/>
      <c r="P2054" s="16"/>
      <c r="Q2054" s="16"/>
      <c r="R2054" s="16"/>
      <c r="S2054" s="16"/>
      <c r="T2054" s="16"/>
      <c r="U2054" s="16"/>
      <c r="V2054" s="16"/>
      <c r="W2054" s="16"/>
      <c r="X2054" s="16"/>
      <c r="Y2054" s="16"/>
      <c r="Z2054" s="183"/>
      <c r="AC2054" s="182"/>
      <c r="AD2054" s="64"/>
      <c r="AE2054" s="182"/>
      <c r="AF2054" s="182"/>
    </row>
    <row r="2055" spans="1:32" s="15" customFormat="1" ht="16.5">
      <c r="A2055" s="48"/>
      <c r="B2055" s="45"/>
      <c r="C2055" s="16"/>
      <c r="D2055" s="16"/>
      <c r="E2055" s="16"/>
      <c r="F2055" s="16"/>
      <c r="G2055" s="16"/>
      <c r="H2055" s="16"/>
      <c r="I2055" s="16"/>
      <c r="J2055" s="16"/>
      <c r="K2055" s="16"/>
      <c r="L2055" s="16"/>
      <c r="M2055" s="16"/>
      <c r="N2055" s="16"/>
      <c r="O2055" s="16"/>
      <c r="P2055" s="16"/>
      <c r="Q2055" s="16"/>
      <c r="R2055" s="16"/>
      <c r="S2055" s="16"/>
      <c r="T2055" s="16"/>
      <c r="U2055" s="16"/>
      <c r="V2055" s="16"/>
      <c r="W2055" s="16"/>
      <c r="X2055" s="16"/>
      <c r="Y2055" s="16"/>
      <c r="Z2055" s="183"/>
      <c r="AC2055" s="182"/>
      <c r="AD2055" s="64"/>
      <c r="AE2055" s="182"/>
      <c r="AF2055" s="182"/>
    </row>
    <row r="2056" spans="1:32" s="15" customFormat="1" ht="16.5">
      <c r="A2056" s="48"/>
      <c r="B2056" s="45"/>
      <c r="C2056" s="16"/>
      <c r="D2056" s="16"/>
      <c r="E2056" s="16"/>
      <c r="F2056" s="16"/>
      <c r="G2056" s="16"/>
      <c r="H2056" s="16"/>
      <c r="I2056" s="16"/>
      <c r="J2056" s="16"/>
      <c r="K2056" s="16"/>
      <c r="L2056" s="16"/>
      <c r="M2056" s="16"/>
      <c r="N2056" s="16"/>
      <c r="O2056" s="16"/>
      <c r="P2056" s="16"/>
      <c r="Q2056" s="16"/>
      <c r="R2056" s="16"/>
      <c r="S2056" s="16"/>
      <c r="T2056" s="16"/>
      <c r="U2056" s="16"/>
      <c r="V2056" s="16"/>
      <c r="W2056" s="16"/>
      <c r="X2056" s="16"/>
      <c r="Y2056" s="16"/>
      <c r="Z2056" s="183"/>
      <c r="AC2056" s="182"/>
      <c r="AD2056" s="64"/>
      <c r="AE2056" s="182"/>
      <c r="AF2056" s="182"/>
    </row>
    <row r="2057" spans="1:32" s="15" customFormat="1" ht="16.5">
      <c r="A2057" s="48"/>
      <c r="B2057" s="45"/>
      <c r="C2057" s="16"/>
      <c r="D2057" s="16"/>
      <c r="E2057" s="16"/>
      <c r="F2057" s="16"/>
      <c r="G2057" s="16"/>
      <c r="H2057" s="16"/>
      <c r="I2057" s="16"/>
      <c r="J2057" s="16"/>
      <c r="K2057" s="16"/>
      <c r="L2057" s="16"/>
      <c r="M2057" s="16"/>
      <c r="N2057" s="16"/>
      <c r="O2057" s="16"/>
      <c r="P2057" s="16"/>
      <c r="Q2057" s="16"/>
      <c r="R2057" s="16"/>
      <c r="S2057" s="16"/>
      <c r="T2057" s="16"/>
      <c r="U2057" s="16"/>
      <c r="V2057" s="16"/>
      <c r="W2057" s="16"/>
      <c r="X2057" s="16"/>
      <c r="Y2057" s="16"/>
      <c r="Z2057" s="183"/>
      <c r="AC2057" s="182"/>
      <c r="AD2057" s="64"/>
      <c r="AE2057" s="182"/>
      <c r="AF2057" s="182"/>
    </row>
    <row r="2058" spans="1:32" s="15" customFormat="1" ht="16.5">
      <c r="A2058" s="48"/>
      <c r="B2058" s="45"/>
      <c r="C2058" s="16"/>
      <c r="D2058" s="16"/>
      <c r="E2058" s="16"/>
      <c r="F2058" s="16"/>
      <c r="G2058" s="16"/>
      <c r="H2058" s="16"/>
      <c r="I2058" s="16"/>
      <c r="J2058" s="16"/>
      <c r="K2058" s="16"/>
      <c r="L2058" s="16"/>
      <c r="M2058" s="16"/>
      <c r="N2058" s="16"/>
      <c r="O2058" s="16"/>
      <c r="P2058" s="16"/>
      <c r="Q2058" s="16"/>
      <c r="R2058" s="16"/>
      <c r="S2058" s="16"/>
      <c r="T2058" s="16"/>
      <c r="U2058" s="16"/>
      <c r="V2058" s="16"/>
      <c r="W2058" s="16"/>
      <c r="X2058" s="16"/>
      <c r="Y2058" s="16"/>
      <c r="Z2058" s="183"/>
      <c r="AC2058" s="182"/>
      <c r="AD2058" s="64"/>
      <c r="AE2058" s="182"/>
      <c r="AF2058" s="182"/>
    </row>
    <row r="2059" spans="1:32" s="15" customFormat="1" ht="16.5">
      <c r="A2059" s="48"/>
      <c r="B2059" s="45"/>
      <c r="C2059" s="16"/>
      <c r="D2059" s="16"/>
      <c r="E2059" s="16"/>
      <c r="F2059" s="16"/>
      <c r="G2059" s="16"/>
      <c r="H2059" s="16"/>
      <c r="I2059" s="16"/>
      <c r="J2059" s="16"/>
      <c r="K2059" s="16"/>
      <c r="L2059" s="16"/>
      <c r="M2059" s="16"/>
      <c r="N2059" s="16"/>
      <c r="O2059" s="16"/>
      <c r="P2059" s="16"/>
      <c r="Q2059" s="16"/>
      <c r="R2059" s="16"/>
      <c r="S2059" s="16"/>
      <c r="T2059" s="16"/>
      <c r="U2059" s="16"/>
      <c r="V2059" s="16"/>
      <c r="W2059" s="16"/>
      <c r="X2059" s="16"/>
      <c r="Y2059" s="16"/>
      <c r="Z2059" s="183"/>
      <c r="AC2059" s="182"/>
      <c r="AD2059" s="64"/>
      <c r="AE2059" s="182"/>
      <c r="AF2059" s="182"/>
    </row>
    <row r="2060" spans="1:32" s="15" customFormat="1" ht="16.5">
      <c r="A2060" s="48"/>
      <c r="B2060" s="45"/>
      <c r="C2060" s="16"/>
      <c r="D2060" s="16"/>
      <c r="E2060" s="16"/>
      <c r="F2060" s="16"/>
      <c r="G2060" s="16"/>
      <c r="H2060" s="16"/>
      <c r="I2060" s="16"/>
      <c r="J2060" s="16"/>
      <c r="K2060" s="16"/>
      <c r="L2060" s="16"/>
      <c r="M2060" s="16"/>
      <c r="N2060" s="16"/>
      <c r="O2060" s="16"/>
      <c r="P2060" s="16"/>
      <c r="Q2060" s="16"/>
      <c r="R2060" s="16"/>
      <c r="S2060" s="16"/>
      <c r="T2060" s="16"/>
      <c r="U2060" s="16"/>
      <c r="V2060" s="16"/>
      <c r="W2060" s="16"/>
      <c r="X2060" s="16"/>
      <c r="Y2060" s="16"/>
      <c r="Z2060" s="183"/>
      <c r="AC2060" s="182"/>
      <c r="AD2060" s="64"/>
      <c r="AE2060" s="182"/>
      <c r="AF2060" s="182"/>
    </row>
    <row r="2061" spans="1:32" s="15" customFormat="1" ht="16.5">
      <c r="A2061" s="48"/>
      <c r="B2061" s="45"/>
      <c r="C2061" s="16"/>
      <c r="D2061" s="16"/>
      <c r="E2061" s="16"/>
      <c r="F2061" s="16"/>
      <c r="G2061" s="16"/>
      <c r="H2061" s="16"/>
      <c r="I2061" s="16"/>
      <c r="J2061" s="16"/>
      <c r="K2061" s="16"/>
      <c r="L2061" s="16"/>
      <c r="M2061" s="16"/>
      <c r="N2061" s="16"/>
      <c r="O2061" s="16"/>
      <c r="P2061" s="16"/>
      <c r="Q2061" s="16"/>
      <c r="R2061" s="16"/>
      <c r="S2061" s="16"/>
      <c r="T2061" s="16"/>
      <c r="U2061" s="16"/>
      <c r="V2061" s="16"/>
      <c r="W2061" s="16"/>
      <c r="X2061" s="16"/>
      <c r="Y2061" s="16"/>
      <c r="Z2061" s="183"/>
      <c r="AC2061" s="182"/>
      <c r="AD2061" s="64"/>
      <c r="AE2061" s="182"/>
      <c r="AF2061" s="182"/>
    </row>
    <row r="2062" spans="1:32" s="15" customFormat="1" ht="16.5">
      <c r="A2062" s="48"/>
      <c r="B2062" s="45"/>
      <c r="C2062" s="16"/>
      <c r="D2062" s="16"/>
      <c r="E2062" s="16"/>
      <c r="F2062" s="16"/>
      <c r="G2062" s="16"/>
      <c r="H2062" s="16"/>
      <c r="I2062" s="16"/>
      <c r="J2062" s="16"/>
      <c r="K2062" s="16"/>
      <c r="L2062" s="16"/>
      <c r="M2062" s="16"/>
      <c r="N2062" s="16"/>
      <c r="O2062" s="16"/>
      <c r="P2062" s="16"/>
      <c r="Q2062" s="16"/>
      <c r="R2062" s="16"/>
      <c r="S2062" s="16"/>
      <c r="T2062" s="16"/>
      <c r="U2062" s="16"/>
      <c r="V2062" s="16"/>
      <c r="W2062" s="16"/>
      <c r="X2062" s="16"/>
      <c r="Y2062" s="16"/>
      <c r="Z2062" s="183"/>
      <c r="AC2062" s="182"/>
      <c r="AD2062" s="64"/>
      <c r="AE2062" s="182"/>
      <c r="AF2062" s="182"/>
    </row>
    <row r="2063" spans="1:32" s="15" customFormat="1" ht="16.5">
      <c r="A2063" s="48"/>
      <c r="B2063" s="45"/>
      <c r="C2063" s="16"/>
      <c r="D2063" s="16"/>
      <c r="E2063" s="16"/>
      <c r="F2063" s="16"/>
      <c r="G2063" s="16"/>
      <c r="H2063" s="16"/>
      <c r="I2063" s="16"/>
      <c r="J2063" s="16"/>
      <c r="K2063" s="16"/>
      <c r="L2063" s="16"/>
      <c r="M2063" s="16"/>
      <c r="N2063" s="16"/>
      <c r="O2063" s="16"/>
      <c r="P2063" s="16"/>
      <c r="Q2063" s="16"/>
      <c r="R2063" s="16"/>
      <c r="S2063" s="16"/>
      <c r="T2063" s="16"/>
      <c r="U2063" s="16"/>
      <c r="V2063" s="16"/>
      <c r="W2063" s="16"/>
      <c r="X2063" s="16"/>
      <c r="Y2063" s="16"/>
      <c r="Z2063" s="183"/>
      <c r="AC2063" s="182"/>
      <c r="AD2063" s="64"/>
      <c r="AE2063" s="182"/>
      <c r="AF2063" s="182"/>
    </row>
    <row r="2064" spans="1:32" s="15" customFormat="1" ht="16.5">
      <c r="A2064" s="48"/>
      <c r="B2064" s="45"/>
      <c r="C2064" s="16"/>
      <c r="D2064" s="16"/>
      <c r="E2064" s="16"/>
      <c r="F2064" s="16"/>
      <c r="G2064" s="16"/>
      <c r="H2064" s="16"/>
      <c r="I2064" s="16"/>
      <c r="J2064" s="16"/>
      <c r="K2064" s="16"/>
      <c r="L2064" s="16"/>
      <c r="M2064" s="16"/>
      <c r="N2064" s="16"/>
      <c r="O2064" s="16"/>
      <c r="P2064" s="16"/>
      <c r="Q2064" s="16"/>
      <c r="R2064" s="16"/>
      <c r="S2064" s="16"/>
      <c r="T2064" s="16"/>
      <c r="U2064" s="16"/>
      <c r="V2064" s="16"/>
      <c r="W2064" s="16"/>
      <c r="X2064" s="16"/>
      <c r="Y2064" s="16"/>
      <c r="Z2064" s="183"/>
      <c r="AC2064" s="182"/>
      <c r="AD2064" s="64"/>
      <c r="AE2064" s="182"/>
      <c r="AF2064" s="182"/>
    </row>
    <row r="2065" spans="1:32" s="15" customFormat="1" ht="16.5">
      <c r="A2065" s="48"/>
      <c r="B2065" s="45"/>
      <c r="C2065" s="16"/>
      <c r="D2065" s="16"/>
      <c r="E2065" s="16"/>
      <c r="F2065" s="16"/>
      <c r="G2065" s="16"/>
      <c r="H2065" s="16"/>
      <c r="I2065" s="16"/>
      <c r="J2065" s="16"/>
      <c r="K2065" s="16"/>
      <c r="L2065" s="16"/>
      <c r="M2065" s="16"/>
      <c r="N2065" s="16"/>
      <c r="O2065" s="16"/>
      <c r="P2065" s="16"/>
      <c r="Q2065" s="16"/>
      <c r="R2065" s="16"/>
      <c r="S2065" s="16"/>
      <c r="T2065" s="16"/>
      <c r="U2065" s="16"/>
      <c r="V2065" s="16"/>
      <c r="W2065" s="16"/>
      <c r="X2065" s="16"/>
      <c r="Y2065" s="16"/>
      <c r="Z2065" s="183"/>
      <c r="AC2065" s="182"/>
      <c r="AD2065" s="64"/>
      <c r="AE2065" s="182"/>
      <c r="AF2065" s="182"/>
    </row>
    <row r="2066" spans="1:32" s="15" customFormat="1" ht="16.5">
      <c r="A2066" s="48"/>
      <c r="B2066" s="45"/>
      <c r="C2066" s="16"/>
      <c r="D2066" s="16"/>
      <c r="E2066" s="16"/>
      <c r="F2066" s="16"/>
      <c r="G2066" s="16"/>
      <c r="H2066" s="16"/>
      <c r="I2066" s="16"/>
      <c r="J2066" s="16"/>
      <c r="K2066" s="16"/>
      <c r="L2066" s="16"/>
      <c r="M2066" s="16"/>
      <c r="N2066" s="16"/>
      <c r="O2066" s="16"/>
      <c r="P2066" s="16"/>
      <c r="Q2066" s="16"/>
      <c r="R2066" s="16"/>
      <c r="S2066" s="16"/>
      <c r="T2066" s="16"/>
      <c r="U2066" s="16"/>
      <c r="V2066" s="16"/>
      <c r="W2066" s="16"/>
      <c r="X2066" s="16"/>
      <c r="Y2066" s="16"/>
      <c r="Z2066" s="183"/>
      <c r="AC2066" s="182"/>
      <c r="AD2066" s="64"/>
      <c r="AE2066" s="182"/>
      <c r="AF2066" s="182"/>
    </row>
    <row r="2067" spans="1:32" s="15" customFormat="1" ht="16.5">
      <c r="A2067" s="48"/>
      <c r="B2067" s="45"/>
      <c r="C2067" s="16"/>
      <c r="D2067" s="16"/>
      <c r="E2067" s="16"/>
      <c r="F2067" s="16"/>
      <c r="G2067" s="16"/>
      <c r="H2067" s="16"/>
      <c r="I2067" s="16"/>
      <c r="J2067" s="16"/>
      <c r="K2067" s="16"/>
      <c r="L2067" s="16"/>
      <c r="M2067" s="16"/>
      <c r="N2067" s="16"/>
      <c r="O2067" s="16"/>
      <c r="P2067" s="16"/>
      <c r="Q2067" s="16"/>
      <c r="R2067" s="16"/>
      <c r="S2067" s="16"/>
      <c r="T2067" s="16"/>
      <c r="U2067" s="16"/>
      <c r="V2067" s="16"/>
      <c r="W2067" s="16"/>
      <c r="X2067" s="16"/>
      <c r="Y2067" s="16"/>
      <c r="Z2067" s="183"/>
      <c r="AC2067" s="182"/>
      <c r="AD2067" s="64"/>
      <c r="AE2067" s="182"/>
      <c r="AF2067" s="182"/>
    </row>
    <row r="2068" spans="1:32" s="15" customFormat="1" ht="16.5">
      <c r="A2068" s="48"/>
      <c r="B2068" s="45"/>
      <c r="C2068" s="16"/>
      <c r="D2068" s="16"/>
      <c r="E2068" s="16"/>
      <c r="F2068" s="16"/>
      <c r="G2068" s="16"/>
      <c r="H2068" s="16"/>
      <c r="I2068" s="16"/>
      <c r="J2068" s="16"/>
      <c r="K2068" s="16"/>
      <c r="L2068" s="16"/>
      <c r="M2068" s="16"/>
      <c r="N2068" s="16"/>
      <c r="O2068" s="16"/>
      <c r="P2068" s="16"/>
      <c r="Q2068" s="16"/>
      <c r="R2068" s="16"/>
      <c r="S2068" s="16"/>
      <c r="T2068" s="16"/>
      <c r="U2068" s="16"/>
      <c r="V2068" s="16"/>
      <c r="W2068" s="16"/>
      <c r="X2068" s="16"/>
      <c r="Y2068" s="16"/>
      <c r="Z2068" s="183"/>
      <c r="AC2068" s="182"/>
      <c r="AD2068" s="64"/>
      <c r="AE2068" s="182"/>
      <c r="AF2068" s="182"/>
    </row>
    <row r="2069" spans="1:32" s="15" customFormat="1" ht="16.5">
      <c r="A2069" s="48"/>
      <c r="B2069" s="45"/>
      <c r="C2069" s="16"/>
      <c r="D2069" s="16"/>
      <c r="E2069" s="16"/>
      <c r="F2069" s="16"/>
      <c r="G2069" s="16"/>
      <c r="H2069" s="16"/>
      <c r="I2069" s="16"/>
      <c r="J2069" s="16"/>
      <c r="K2069" s="16"/>
      <c r="L2069" s="16"/>
      <c r="M2069" s="16"/>
      <c r="N2069" s="16"/>
      <c r="O2069" s="16"/>
      <c r="P2069" s="16"/>
      <c r="Q2069" s="16"/>
      <c r="R2069" s="16"/>
      <c r="S2069" s="16"/>
      <c r="T2069" s="16"/>
      <c r="U2069" s="16"/>
      <c r="V2069" s="16"/>
      <c r="W2069" s="16"/>
      <c r="X2069" s="16"/>
      <c r="Y2069" s="16"/>
      <c r="Z2069" s="183"/>
      <c r="AC2069" s="182"/>
      <c r="AD2069" s="64"/>
      <c r="AE2069" s="182"/>
      <c r="AF2069" s="182"/>
    </row>
    <row r="2070" spans="1:32" s="15" customFormat="1" ht="16.5">
      <c r="A2070" s="48"/>
      <c r="B2070" s="45"/>
      <c r="C2070" s="16"/>
      <c r="D2070" s="16"/>
      <c r="E2070" s="16"/>
      <c r="F2070" s="16"/>
      <c r="G2070" s="16"/>
      <c r="H2070" s="16"/>
      <c r="I2070" s="16"/>
      <c r="J2070" s="16"/>
      <c r="K2070" s="16"/>
      <c r="L2070" s="16"/>
      <c r="M2070" s="16"/>
      <c r="N2070" s="16"/>
      <c r="O2070" s="16"/>
      <c r="P2070" s="16"/>
      <c r="Q2070" s="16"/>
      <c r="R2070" s="16"/>
      <c r="S2070" s="16"/>
      <c r="T2070" s="16"/>
      <c r="U2070" s="16"/>
      <c r="V2070" s="16"/>
      <c r="W2070" s="16"/>
      <c r="X2070" s="16"/>
      <c r="Y2070" s="16"/>
      <c r="Z2070" s="183"/>
      <c r="AC2070" s="182"/>
      <c r="AD2070" s="64"/>
      <c r="AE2070" s="182"/>
      <c r="AF2070" s="182"/>
    </row>
    <row r="2071" spans="1:32" s="15" customFormat="1" ht="16.5">
      <c r="A2071" s="48"/>
      <c r="B2071" s="45"/>
      <c r="C2071" s="16"/>
      <c r="D2071" s="16"/>
      <c r="E2071" s="16"/>
      <c r="F2071" s="16"/>
      <c r="G2071" s="16"/>
      <c r="H2071" s="16"/>
      <c r="I2071" s="16"/>
      <c r="J2071" s="16"/>
      <c r="K2071" s="16"/>
      <c r="L2071" s="16"/>
      <c r="M2071" s="16"/>
      <c r="N2071" s="16"/>
      <c r="O2071" s="16"/>
      <c r="P2071" s="16"/>
      <c r="Q2071" s="16"/>
      <c r="R2071" s="16"/>
      <c r="S2071" s="16"/>
      <c r="T2071" s="16"/>
      <c r="U2071" s="16"/>
      <c r="V2071" s="16"/>
      <c r="W2071" s="16"/>
      <c r="X2071" s="16"/>
      <c r="Y2071" s="16"/>
      <c r="Z2071" s="183"/>
      <c r="AC2071" s="182"/>
      <c r="AD2071" s="64"/>
      <c r="AE2071" s="182"/>
      <c r="AF2071" s="182"/>
    </row>
    <row r="2072" spans="1:32" s="15" customFormat="1" ht="16.5">
      <c r="A2072" s="48"/>
      <c r="B2072" s="45"/>
      <c r="C2072" s="16"/>
      <c r="D2072" s="16"/>
      <c r="E2072" s="16"/>
      <c r="F2072" s="16"/>
      <c r="G2072" s="16"/>
      <c r="H2072" s="16"/>
      <c r="I2072" s="16"/>
      <c r="J2072" s="16"/>
      <c r="K2072" s="16"/>
      <c r="L2072" s="16"/>
      <c r="M2072" s="16"/>
      <c r="N2072" s="16"/>
      <c r="O2072" s="16"/>
      <c r="P2072" s="16"/>
      <c r="Q2072" s="16"/>
      <c r="R2072" s="16"/>
      <c r="S2072" s="16"/>
      <c r="T2072" s="16"/>
      <c r="U2072" s="16"/>
      <c r="V2072" s="16"/>
      <c r="W2072" s="16"/>
      <c r="X2072" s="16"/>
      <c r="Y2072" s="16"/>
      <c r="Z2072" s="183"/>
      <c r="AC2072" s="182"/>
      <c r="AD2072" s="64"/>
      <c r="AE2072" s="182"/>
      <c r="AF2072" s="182"/>
    </row>
    <row r="2073" spans="1:32" s="15" customFormat="1" ht="16.5">
      <c r="A2073" s="48"/>
      <c r="B2073" s="45"/>
      <c r="C2073" s="16"/>
      <c r="D2073" s="16"/>
      <c r="E2073" s="16"/>
      <c r="F2073" s="16"/>
      <c r="G2073" s="16"/>
      <c r="H2073" s="16"/>
      <c r="I2073" s="16"/>
      <c r="J2073" s="16"/>
      <c r="K2073" s="16"/>
      <c r="L2073" s="16"/>
      <c r="M2073" s="16"/>
      <c r="N2073" s="16"/>
      <c r="O2073" s="16"/>
      <c r="P2073" s="16"/>
      <c r="Q2073" s="16"/>
      <c r="R2073" s="16"/>
      <c r="S2073" s="16"/>
      <c r="T2073" s="16"/>
      <c r="U2073" s="16"/>
      <c r="V2073" s="16"/>
      <c r="W2073" s="16"/>
      <c r="X2073" s="16"/>
      <c r="Y2073" s="16"/>
      <c r="Z2073" s="183"/>
      <c r="AC2073" s="182"/>
      <c r="AD2073" s="64"/>
      <c r="AE2073" s="182"/>
      <c r="AF2073" s="182"/>
    </row>
    <row r="2074" spans="1:32" s="15" customFormat="1" ht="16.5">
      <c r="A2074" s="48"/>
      <c r="B2074" s="45"/>
      <c r="C2074" s="16"/>
      <c r="D2074" s="16"/>
      <c r="E2074" s="16"/>
      <c r="F2074" s="16"/>
      <c r="G2074" s="16"/>
      <c r="H2074" s="16"/>
      <c r="I2074" s="16"/>
      <c r="J2074" s="16"/>
      <c r="K2074" s="16"/>
      <c r="L2074" s="16"/>
      <c r="M2074" s="16"/>
      <c r="N2074" s="16"/>
      <c r="O2074" s="16"/>
      <c r="P2074" s="16"/>
      <c r="Q2074" s="16"/>
      <c r="R2074" s="16"/>
      <c r="S2074" s="16"/>
      <c r="T2074" s="16"/>
      <c r="U2074" s="16"/>
      <c r="V2074" s="16"/>
      <c r="W2074" s="16"/>
      <c r="X2074" s="16"/>
      <c r="Y2074" s="16"/>
      <c r="Z2074" s="183"/>
      <c r="AC2074" s="182"/>
      <c r="AD2074" s="64"/>
      <c r="AE2074" s="182"/>
      <c r="AF2074" s="182"/>
    </row>
    <row r="2075" spans="1:32" s="15" customFormat="1" ht="16.5">
      <c r="A2075" s="48"/>
      <c r="B2075" s="45"/>
      <c r="C2075" s="16"/>
      <c r="D2075" s="16"/>
      <c r="E2075" s="16"/>
      <c r="F2075" s="16"/>
      <c r="G2075" s="16"/>
      <c r="H2075" s="16"/>
      <c r="I2075" s="16"/>
      <c r="J2075" s="16"/>
      <c r="K2075" s="16"/>
      <c r="L2075" s="16"/>
      <c r="M2075" s="16"/>
      <c r="N2075" s="16"/>
      <c r="O2075" s="16"/>
      <c r="P2075" s="16"/>
      <c r="Q2075" s="16"/>
      <c r="R2075" s="16"/>
      <c r="S2075" s="16"/>
      <c r="T2075" s="16"/>
      <c r="U2075" s="16"/>
      <c r="V2075" s="16"/>
      <c r="W2075" s="16"/>
      <c r="X2075" s="16"/>
      <c r="Y2075" s="16"/>
      <c r="Z2075" s="183"/>
      <c r="AC2075" s="182"/>
      <c r="AD2075" s="64"/>
      <c r="AE2075" s="182"/>
      <c r="AF2075" s="182"/>
    </row>
    <row r="2076" spans="1:32" s="15" customFormat="1" ht="16.5">
      <c r="A2076" s="48"/>
      <c r="B2076" s="45"/>
      <c r="C2076" s="16"/>
      <c r="D2076" s="16"/>
      <c r="E2076" s="16"/>
      <c r="F2076" s="16"/>
      <c r="G2076" s="16"/>
      <c r="H2076" s="16"/>
      <c r="I2076" s="16"/>
      <c r="J2076" s="16"/>
      <c r="K2076" s="16"/>
      <c r="L2076" s="16"/>
      <c r="M2076" s="16"/>
      <c r="N2076" s="16"/>
      <c r="O2076" s="16"/>
      <c r="P2076" s="16"/>
      <c r="Q2076" s="16"/>
      <c r="R2076" s="16"/>
      <c r="S2076" s="16"/>
      <c r="T2076" s="16"/>
      <c r="U2076" s="16"/>
      <c r="V2076" s="16"/>
      <c r="W2076" s="16"/>
      <c r="X2076" s="16"/>
      <c r="Y2076" s="16"/>
      <c r="Z2076" s="183"/>
      <c r="AC2076" s="182"/>
      <c r="AD2076" s="64"/>
      <c r="AE2076" s="182"/>
      <c r="AF2076" s="182"/>
    </row>
    <row r="2077" spans="1:32" s="15" customFormat="1" ht="16.5">
      <c r="A2077" s="48"/>
      <c r="B2077" s="45"/>
      <c r="C2077" s="16"/>
      <c r="D2077" s="16"/>
      <c r="E2077" s="16"/>
      <c r="F2077" s="16"/>
      <c r="G2077" s="16"/>
      <c r="H2077" s="16"/>
      <c r="I2077" s="16"/>
      <c r="J2077" s="16"/>
      <c r="K2077" s="16"/>
      <c r="L2077" s="16"/>
      <c r="M2077" s="16"/>
      <c r="N2077" s="16"/>
      <c r="O2077" s="16"/>
      <c r="P2077" s="16"/>
      <c r="Q2077" s="16"/>
      <c r="R2077" s="16"/>
      <c r="S2077" s="16"/>
      <c r="T2077" s="16"/>
      <c r="U2077" s="16"/>
      <c r="V2077" s="16"/>
      <c r="W2077" s="16"/>
      <c r="X2077" s="16"/>
      <c r="Y2077" s="16"/>
      <c r="Z2077" s="183"/>
      <c r="AC2077" s="182"/>
      <c r="AD2077" s="64"/>
      <c r="AE2077" s="182"/>
      <c r="AF2077" s="182"/>
    </row>
    <row r="2078" spans="1:32" s="15" customFormat="1" ht="16.5">
      <c r="A2078" s="48"/>
      <c r="B2078" s="45"/>
      <c r="C2078" s="16"/>
      <c r="D2078" s="16"/>
      <c r="E2078" s="16"/>
      <c r="F2078" s="16"/>
      <c r="G2078" s="16"/>
      <c r="H2078" s="16"/>
      <c r="I2078" s="16"/>
      <c r="J2078" s="16"/>
      <c r="K2078" s="16"/>
      <c r="L2078" s="16"/>
      <c r="M2078" s="16"/>
      <c r="N2078" s="16"/>
      <c r="O2078" s="16"/>
      <c r="P2078" s="16"/>
      <c r="Q2078" s="16"/>
      <c r="R2078" s="16"/>
      <c r="S2078" s="16"/>
      <c r="T2078" s="16"/>
      <c r="U2078" s="16"/>
      <c r="V2078" s="16"/>
      <c r="W2078" s="16"/>
      <c r="X2078" s="16"/>
      <c r="Y2078" s="16"/>
      <c r="Z2078" s="183"/>
      <c r="AC2078" s="182"/>
      <c r="AD2078" s="64"/>
      <c r="AE2078" s="182"/>
      <c r="AF2078" s="182"/>
    </row>
    <row r="2079" spans="1:32" s="15" customFormat="1" ht="16.5">
      <c r="A2079" s="48"/>
      <c r="B2079" s="45"/>
      <c r="C2079" s="16"/>
      <c r="D2079" s="16"/>
      <c r="E2079" s="16"/>
      <c r="F2079" s="16"/>
      <c r="G2079" s="16"/>
      <c r="H2079" s="16"/>
      <c r="I2079" s="16"/>
      <c r="J2079" s="16"/>
      <c r="K2079" s="16"/>
      <c r="L2079" s="16"/>
      <c r="M2079" s="16"/>
      <c r="N2079" s="16"/>
      <c r="O2079" s="16"/>
      <c r="P2079" s="16"/>
      <c r="Q2079" s="16"/>
      <c r="R2079" s="16"/>
      <c r="S2079" s="16"/>
      <c r="T2079" s="16"/>
      <c r="U2079" s="16"/>
      <c r="V2079" s="16"/>
      <c r="W2079" s="16"/>
      <c r="X2079" s="16"/>
      <c r="Y2079" s="16"/>
      <c r="Z2079" s="183"/>
      <c r="AC2079" s="182"/>
      <c r="AD2079" s="64"/>
      <c r="AE2079" s="182"/>
      <c r="AF2079" s="182"/>
    </row>
    <row r="2080" spans="1:32" s="15" customFormat="1" ht="16.5">
      <c r="A2080" s="48"/>
      <c r="B2080" s="45"/>
      <c r="C2080" s="16"/>
      <c r="D2080" s="16"/>
      <c r="E2080" s="16"/>
      <c r="F2080" s="16"/>
      <c r="G2080" s="16"/>
      <c r="H2080" s="16"/>
      <c r="I2080" s="16"/>
      <c r="J2080" s="16"/>
      <c r="K2080" s="16"/>
      <c r="L2080" s="16"/>
      <c r="M2080" s="16"/>
      <c r="N2080" s="16"/>
      <c r="O2080" s="16"/>
      <c r="P2080" s="16"/>
      <c r="Q2080" s="16"/>
      <c r="R2080" s="16"/>
      <c r="S2080" s="16"/>
      <c r="T2080" s="16"/>
      <c r="U2080" s="16"/>
      <c r="V2080" s="16"/>
      <c r="W2080" s="16"/>
      <c r="X2080" s="16"/>
      <c r="Y2080" s="16"/>
      <c r="Z2080" s="183"/>
      <c r="AC2080" s="182"/>
      <c r="AD2080" s="64"/>
      <c r="AE2080" s="182"/>
      <c r="AF2080" s="182"/>
    </row>
    <row r="2081" spans="1:32" s="15" customFormat="1" ht="16.5">
      <c r="A2081" s="48"/>
      <c r="B2081" s="45"/>
      <c r="C2081" s="16"/>
      <c r="D2081" s="16"/>
      <c r="E2081" s="16"/>
      <c r="F2081" s="16"/>
      <c r="G2081" s="16"/>
      <c r="H2081" s="16"/>
      <c r="I2081" s="16"/>
      <c r="J2081" s="16"/>
      <c r="K2081" s="16"/>
      <c r="L2081" s="16"/>
      <c r="M2081" s="16"/>
      <c r="N2081" s="16"/>
      <c r="O2081" s="16"/>
      <c r="P2081" s="16"/>
      <c r="Q2081" s="16"/>
      <c r="R2081" s="16"/>
      <c r="S2081" s="16"/>
      <c r="T2081" s="16"/>
      <c r="U2081" s="16"/>
      <c r="V2081" s="16"/>
      <c r="W2081" s="16"/>
      <c r="X2081" s="16"/>
      <c r="Y2081" s="16"/>
      <c r="Z2081" s="183"/>
      <c r="AC2081" s="182"/>
      <c r="AD2081" s="64"/>
      <c r="AE2081" s="182"/>
      <c r="AF2081" s="182"/>
    </row>
    <row r="2082" spans="1:32" s="15" customFormat="1" ht="16.5">
      <c r="A2082" s="48"/>
      <c r="B2082" s="45"/>
      <c r="C2082" s="16"/>
      <c r="D2082" s="16"/>
      <c r="E2082" s="16"/>
      <c r="F2082" s="16"/>
      <c r="G2082" s="16"/>
      <c r="H2082" s="16"/>
      <c r="I2082" s="16"/>
      <c r="J2082" s="16"/>
      <c r="K2082" s="16"/>
      <c r="L2082" s="16"/>
      <c r="M2082" s="16"/>
      <c r="N2082" s="16"/>
      <c r="O2082" s="16"/>
      <c r="P2082" s="16"/>
      <c r="Q2082" s="16"/>
      <c r="R2082" s="16"/>
      <c r="S2082" s="16"/>
      <c r="T2082" s="16"/>
      <c r="U2082" s="16"/>
      <c r="V2082" s="16"/>
      <c r="W2082" s="16"/>
      <c r="X2082" s="16"/>
      <c r="Y2082" s="16"/>
      <c r="Z2082" s="183"/>
      <c r="AC2082" s="182"/>
      <c r="AD2082" s="64"/>
      <c r="AE2082" s="182"/>
      <c r="AF2082" s="182"/>
    </row>
    <row r="2083" spans="1:32" s="15" customFormat="1" ht="16.5">
      <c r="A2083" s="48"/>
      <c r="B2083" s="45"/>
      <c r="C2083" s="16"/>
      <c r="D2083" s="16"/>
      <c r="E2083" s="16"/>
      <c r="F2083" s="16"/>
      <c r="G2083" s="16"/>
      <c r="H2083" s="16"/>
      <c r="I2083" s="16"/>
      <c r="J2083" s="16"/>
      <c r="K2083" s="16"/>
      <c r="L2083" s="16"/>
      <c r="M2083" s="16"/>
      <c r="N2083" s="16"/>
      <c r="O2083" s="16"/>
      <c r="P2083" s="16"/>
      <c r="Q2083" s="16"/>
      <c r="R2083" s="16"/>
      <c r="S2083" s="16"/>
      <c r="T2083" s="16"/>
      <c r="U2083" s="16"/>
      <c r="V2083" s="16"/>
      <c r="W2083" s="16"/>
      <c r="X2083" s="16"/>
      <c r="Y2083" s="16"/>
      <c r="Z2083" s="183"/>
      <c r="AC2083" s="182"/>
      <c r="AD2083" s="64"/>
      <c r="AE2083" s="182"/>
      <c r="AF2083" s="182"/>
    </row>
    <row r="2084" spans="1:32" s="15" customFormat="1" ht="16.5">
      <c r="A2084" s="48"/>
      <c r="B2084" s="45"/>
      <c r="C2084" s="16"/>
      <c r="D2084" s="16"/>
      <c r="E2084" s="16"/>
      <c r="F2084" s="16"/>
      <c r="G2084" s="16"/>
      <c r="H2084" s="16"/>
      <c r="I2084" s="16"/>
      <c r="J2084" s="16"/>
      <c r="K2084" s="16"/>
      <c r="L2084" s="16"/>
      <c r="M2084" s="16"/>
      <c r="N2084" s="16"/>
      <c r="O2084" s="16"/>
      <c r="P2084" s="16"/>
      <c r="Q2084" s="16"/>
      <c r="R2084" s="16"/>
      <c r="S2084" s="16"/>
      <c r="T2084" s="16"/>
      <c r="U2084" s="16"/>
      <c r="V2084" s="16"/>
      <c r="W2084" s="16"/>
      <c r="X2084" s="16"/>
      <c r="Y2084" s="16"/>
      <c r="Z2084" s="183"/>
      <c r="AC2084" s="182"/>
      <c r="AD2084" s="64"/>
      <c r="AE2084" s="182"/>
      <c r="AF2084" s="182"/>
    </row>
    <row r="2085" spans="1:32" s="15" customFormat="1" ht="16.5">
      <c r="A2085" s="48"/>
      <c r="B2085" s="45"/>
      <c r="C2085" s="16"/>
      <c r="D2085" s="16"/>
      <c r="E2085" s="16"/>
      <c r="F2085" s="16"/>
      <c r="G2085" s="16"/>
      <c r="H2085" s="16"/>
      <c r="I2085" s="16"/>
      <c r="J2085" s="16"/>
      <c r="K2085" s="16"/>
      <c r="L2085" s="16"/>
      <c r="M2085" s="16"/>
      <c r="N2085" s="16"/>
      <c r="O2085" s="16"/>
      <c r="P2085" s="16"/>
      <c r="Q2085" s="16"/>
      <c r="R2085" s="16"/>
      <c r="S2085" s="16"/>
      <c r="T2085" s="16"/>
      <c r="U2085" s="16"/>
      <c r="V2085" s="16"/>
      <c r="W2085" s="16"/>
      <c r="X2085" s="16"/>
      <c r="Y2085" s="16"/>
      <c r="Z2085" s="183"/>
      <c r="AC2085" s="182"/>
      <c r="AD2085" s="64"/>
      <c r="AE2085" s="182"/>
      <c r="AF2085" s="182"/>
    </row>
    <row r="2086" spans="1:32" s="15" customFormat="1" ht="16.5">
      <c r="A2086" s="48"/>
      <c r="B2086" s="45"/>
      <c r="C2086" s="16"/>
      <c r="D2086" s="16"/>
      <c r="E2086" s="16"/>
      <c r="F2086" s="16"/>
      <c r="G2086" s="16"/>
      <c r="H2086" s="16"/>
      <c r="I2086" s="16"/>
      <c r="J2086" s="16"/>
      <c r="K2086" s="16"/>
      <c r="L2086" s="16"/>
      <c r="M2086" s="16"/>
      <c r="N2086" s="16"/>
      <c r="O2086" s="16"/>
      <c r="P2086" s="16"/>
      <c r="Q2086" s="16"/>
      <c r="R2086" s="16"/>
      <c r="S2086" s="16"/>
      <c r="T2086" s="16"/>
      <c r="U2086" s="16"/>
      <c r="V2086" s="16"/>
      <c r="W2086" s="16"/>
      <c r="X2086" s="16"/>
      <c r="Y2086" s="16"/>
      <c r="Z2086" s="183"/>
      <c r="AC2086" s="182"/>
      <c r="AD2086" s="64"/>
      <c r="AE2086" s="182"/>
      <c r="AF2086" s="182"/>
    </row>
    <row r="2087" spans="1:32" s="15" customFormat="1" ht="16.5">
      <c r="A2087" s="48"/>
      <c r="B2087" s="45"/>
      <c r="C2087" s="16"/>
      <c r="D2087" s="16"/>
      <c r="E2087" s="16"/>
      <c r="F2087" s="16"/>
      <c r="G2087" s="16"/>
      <c r="H2087" s="16"/>
      <c r="I2087" s="16"/>
      <c r="J2087" s="16"/>
      <c r="K2087" s="16"/>
      <c r="L2087" s="16"/>
      <c r="M2087" s="16"/>
      <c r="N2087" s="16"/>
      <c r="O2087" s="16"/>
      <c r="P2087" s="16"/>
      <c r="Q2087" s="16"/>
      <c r="R2087" s="16"/>
      <c r="S2087" s="16"/>
      <c r="T2087" s="16"/>
      <c r="U2087" s="16"/>
      <c r="V2087" s="16"/>
      <c r="W2087" s="16"/>
      <c r="X2087" s="16"/>
      <c r="Y2087" s="16"/>
      <c r="Z2087" s="183"/>
      <c r="AC2087" s="182"/>
      <c r="AD2087" s="64"/>
      <c r="AE2087" s="182"/>
      <c r="AF2087" s="182"/>
    </row>
    <row r="2088" spans="1:32" s="15" customFormat="1" ht="16.5">
      <c r="A2088" s="48"/>
      <c r="B2088" s="45"/>
      <c r="C2088" s="16"/>
      <c r="D2088" s="16"/>
      <c r="E2088" s="16"/>
      <c r="F2088" s="16"/>
      <c r="G2088" s="16"/>
      <c r="H2088" s="16"/>
      <c r="I2088" s="16"/>
      <c r="J2088" s="16"/>
      <c r="K2088" s="16"/>
      <c r="L2088" s="16"/>
      <c r="M2088" s="16"/>
      <c r="N2088" s="16"/>
      <c r="O2088" s="16"/>
      <c r="P2088" s="16"/>
      <c r="Q2088" s="16"/>
      <c r="R2088" s="16"/>
      <c r="S2088" s="16"/>
      <c r="T2088" s="16"/>
      <c r="U2088" s="16"/>
      <c r="V2088" s="16"/>
      <c r="W2088" s="16"/>
      <c r="X2088" s="16"/>
      <c r="Y2088" s="16"/>
      <c r="Z2088" s="183"/>
      <c r="AC2088" s="182"/>
      <c r="AD2088" s="64"/>
      <c r="AE2088" s="182"/>
      <c r="AF2088" s="182"/>
    </row>
    <row r="2089" spans="1:32" s="15" customFormat="1" ht="16.5">
      <c r="A2089" s="48"/>
      <c r="B2089" s="45"/>
      <c r="C2089" s="16"/>
      <c r="D2089" s="16"/>
      <c r="E2089" s="16"/>
      <c r="F2089" s="16"/>
      <c r="G2089" s="16"/>
      <c r="H2089" s="16"/>
      <c r="I2089" s="16"/>
      <c r="J2089" s="16"/>
      <c r="K2089" s="16"/>
      <c r="L2089" s="16"/>
      <c r="M2089" s="16"/>
      <c r="N2089" s="16"/>
      <c r="O2089" s="16"/>
      <c r="P2089" s="16"/>
      <c r="Q2089" s="16"/>
      <c r="R2089" s="16"/>
      <c r="S2089" s="16"/>
      <c r="T2089" s="16"/>
      <c r="U2089" s="16"/>
      <c r="V2089" s="16"/>
      <c r="W2089" s="16"/>
      <c r="X2089" s="16"/>
      <c r="Y2089" s="16"/>
      <c r="Z2089" s="183"/>
      <c r="AC2089" s="182"/>
      <c r="AD2089" s="64"/>
      <c r="AE2089" s="182"/>
      <c r="AF2089" s="182"/>
    </row>
    <row r="2090" spans="1:32" s="15" customFormat="1" ht="16.5">
      <c r="A2090" s="48"/>
      <c r="B2090" s="45"/>
      <c r="C2090" s="16"/>
      <c r="D2090" s="16"/>
      <c r="E2090" s="16"/>
      <c r="F2090" s="16"/>
      <c r="G2090" s="16"/>
      <c r="H2090" s="16"/>
      <c r="I2090" s="16"/>
      <c r="J2090" s="16"/>
      <c r="K2090" s="16"/>
      <c r="L2090" s="16"/>
      <c r="M2090" s="16"/>
      <c r="N2090" s="16"/>
      <c r="O2090" s="16"/>
      <c r="P2090" s="16"/>
      <c r="Q2090" s="16"/>
      <c r="R2090" s="16"/>
      <c r="S2090" s="16"/>
      <c r="T2090" s="16"/>
      <c r="U2090" s="16"/>
      <c r="V2090" s="16"/>
      <c r="W2090" s="16"/>
      <c r="X2090" s="16"/>
      <c r="Y2090" s="16"/>
      <c r="Z2090" s="183"/>
      <c r="AC2090" s="182"/>
      <c r="AD2090" s="64"/>
      <c r="AE2090" s="182"/>
      <c r="AF2090" s="182"/>
    </row>
    <row r="2091" spans="1:32" s="15" customFormat="1" ht="16.5">
      <c r="A2091" s="48"/>
      <c r="B2091" s="45"/>
      <c r="C2091" s="16"/>
      <c r="D2091" s="16"/>
      <c r="E2091" s="16"/>
      <c r="F2091" s="16"/>
      <c r="G2091" s="16"/>
      <c r="H2091" s="16"/>
      <c r="I2091" s="16"/>
      <c r="J2091" s="16"/>
      <c r="K2091" s="16"/>
      <c r="L2091" s="16"/>
      <c r="M2091" s="16"/>
      <c r="N2091" s="16"/>
      <c r="O2091" s="16"/>
      <c r="P2091" s="16"/>
      <c r="Q2091" s="16"/>
      <c r="R2091" s="16"/>
      <c r="S2091" s="16"/>
      <c r="T2091" s="16"/>
      <c r="U2091" s="16"/>
      <c r="V2091" s="16"/>
      <c r="W2091" s="16"/>
      <c r="X2091" s="16"/>
      <c r="Y2091" s="16"/>
      <c r="Z2091" s="183"/>
      <c r="AC2091" s="182"/>
      <c r="AD2091" s="64"/>
      <c r="AE2091" s="182"/>
      <c r="AF2091" s="182"/>
    </row>
    <row r="2092" spans="1:32" s="15" customFormat="1" ht="16.5">
      <c r="A2092" s="48"/>
      <c r="B2092" s="45"/>
      <c r="C2092" s="16"/>
      <c r="D2092" s="16"/>
      <c r="E2092" s="16"/>
      <c r="F2092" s="16"/>
      <c r="G2092" s="16"/>
      <c r="H2092" s="16"/>
      <c r="I2092" s="16"/>
      <c r="J2092" s="16"/>
      <c r="K2092" s="16"/>
      <c r="L2092" s="16"/>
      <c r="M2092" s="16"/>
      <c r="N2092" s="16"/>
      <c r="O2092" s="16"/>
      <c r="P2092" s="16"/>
      <c r="Q2092" s="16"/>
      <c r="R2092" s="16"/>
      <c r="S2092" s="16"/>
      <c r="T2092" s="16"/>
      <c r="U2092" s="16"/>
      <c r="V2092" s="16"/>
      <c r="W2092" s="16"/>
      <c r="X2092" s="16"/>
      <c r="Y2092" s="16"/>
      <c r="Z2092" s="183"/>
      <c r="AC2092" s="182"/>
      <c r="AD2092" s="64"/>
      <c r="AE2092" s="182"/>
      <c r="AF2092" s="182"/>
    </row>
    <row r="2093" spans="1:32" s="15" customFormat="1" ht="16.5">
      <c r="A2093" s="48"/>
      <c r="B2093" s="45"/>
      <c r="C2093" s="16"/>
      <c r="D2093" s="16"/>
      <c r="E2093" s="16"/>
      <c r="F2093" s="16"/>
      <c r="G2093" s="16"/>
      <c r="H2093" s="16"/>
      <c r="I2093" s="16"/>
      <c r="J2093" s="16"/>
      <c r="K2093" s="16"/>
      <c r="L2093" s="16"/>
      <c r="M2093" s="16"/>
      <c r="N2093" s="16"/>
      <c r="O2093" s="16"/>
      <c r="P2093" s="16"/>
      <c r="Q2093" s="16"/>
      <c r="R2093" s="16"/>
      <c r="S2093" s="16"/>
      <c r="T2093" s="16"/>
      <c r="U2093" s="16"/>
      <c r="V2093" s="16"/>
      <c r="W2093" s="16"/>
      <c r="X2093" s="16"/>
      <c r="Y2093" s="16"/>
      <c r="Z2093" s="183"/>
      <c r="AC2093" s="182"/>
      <c r="AD2093" s="64"/>
      <c r="AE2093" s="182"/>
      <c r="AF2093" s="182"/>
    </row>
    <row r="2094" spans="1:32" s="15" customFormat="1" ht="16.5">
      <c r="A2094" s="48"/>
      <c r="B2094" s="45"/>
      <c r="C2094" s="16"/>
      <c r="D2094" s="16"/>
      <c r="E2094" s="16"/>
      <c r="F2094" s="16"/>
      <c r="G2094" s="16"/>
      <c r="H2094" s="16"/>
      <c r="I2094" s="16"/>
      <c r="J2094" s="16"/>
      <c r="K2094" s="16"/>
      <c r="L2094" s="16"/>
      <c r="M2094" s="16"/>
      <c r="N2094" s="16"/>
      <c r="O2094" s="16"/>
      <c r="P2094" s="16"/>
      <c r="Q2094" s="16"/>
      <c r="R2094" s="16"/>
      <c r="S2094" s="16"/>
      <c r="T2094" s="16"/>
      <c r="U2094" s="16"/>
      <c r="V2094" s="16"/>
      <c r="W2094" s="16"/>
      <c r="X2094" s="16"/>
      <c r="Y2094" s="16"/>
      <c r="Z2094" s="183"/>
      <c r="AC2094" s="182"/>
      <c r="AD2094" s="64"/>
      <c r="AE2094" s="182"/>
      <c r="AF2094" s="182"/>
    </row>
    <row r="2095" spans="1:32" s="15" customFormat="1" ht="16.5">
      <c r="A2095" s="48"/>
      <c r="B2095" s="45"/>
      <c r="C2095" s="16"/>
      <c r="D2095" s="16"/>
      <c r="E2095" s="16"/>
      <c r="F2095" s="16"/>
      <c r="G2095" s="16"/>
      <c r="H2095" s="16"/>
      <c r="I2095" s="16"/>
      <c r="J2095" s="16"/>
      <c r="K2095" s="16"/>
      <c r="L2095" s="16"/>
      <c r="M2095" s="16"/>
      <c r="N2095" s="16"/>
      <c r="O2095" s="16"/>
      <c r="P2095" s="16"/>
      <c r="Q2095" s="16"/>
      <c r="R2095" s="16"/>
      <c r="S2095" s="16"/>
      <c r="T2095" s="16"/>
      <c r="U2095" s="16"/>
      <c r="V2095" s="16"/>
      <c r="W2095" s="16"/>
      <c r="X2095" s="16"/>
      <c r="Y2095" s="16"/>
      <c r="Z2095" s="183"/>
      <c r="AC2095" s="182"/>
      <c r="AD2095" s="64"/>
      <c r="AE2095" s="182"/>
      <c r="AF2095" s="182"/>
    </row>
    <row r="2096" spans="1:32" s="15" customFormat="1" ht="16.5">
      <c r="A2096" s="48"/>
      <c r="B2096" s="45"/>
      <c r="C2096" s="16"/>
      <c r="D2096" s="16"/>
      <c r="E2096" s="16"/>
      <c r="F2096" s="16"/>
      <c r="G2096" s="16"/>
      <c r="H2096" s="16"/>
      <c r="I2096" s="16"/>
      <c r="J2096" s="16"/>
      <c r="K2096" s="16"/>
      <c r="L2096" s="16"/>
      <c r="M2096" s="16"/>
      <c r="N2096" s="16"/>
      <c r="O2096" s="16"/>
      <c r="P2096" s="16"/>
      <c r="Q2096" s="16"/>
      <c r="R2096" s="16"/>
      <c r="S2096" s="16"/>
      <c r="T2096" s="16"/>
      <c r="U2096" s="16"/>
      <c r="V2096" s="16"/>
      <c r="W2096" s="16"/>
      <c r="X2096" s="16"/>
      <c r="Y2096" s="16"/>
      <c r="Z2096" s="183"/>
      <c r="AC2096" s="182"/>
      <c r="AD2096" s="64"/>
      <c r="AE2096" s="182"/>
      <c r="AF2096" s="182"/>
    </row>
    <row r="2097" spans="1:32" s="15" customFormat="1" ht="16.5">
      <c r="A2097" s="48"/>
      <c r="B2097" s="45"/>
      <c r="C2097" s="16"/>
      <c r="D2097" s="16"/>
      <c r="E2097" s="16"/>
      <c r="F2097" s="16"/>
      <c r="G2097" s="16"/>
      <c r="H2097" s="16"/>
      <c r="I2097" s="16"/>
      <c r="J2097" s="16"/>
      <c r="K2097" s="16"/>
      <c r="L2097" s="16"/>
      <c r="M2097" s="16"/>
      <c r="N2097" s="16"/>
      <c r="O2097" s="16"/>
      <c r="P2097" s="16"/>
      <c r="Q2097" s="16"/>
      <c r="R2097" s="16"/>
      <c r="S2097" s="16"/>
      <c r="T2097" s="16"/>
      <c r="U2097" s="16"/>
      <c r="V2097" s="16"/>
      <c r="W2097" s="16"/>
      <c r="X2097" s="16"/>
      <c r="Y2097" s="16"/>
      <c r="Z2097" s="183"/>
      <c r="AC2097" s="182"/>
      <c r="AD2097" s="64"/>
      <c r="AE2097" s="182"/>
      <c r="AF2097" s="182"/>
    </row>
    <row r="2098" spans="1:32" s="15" customFormat="1" ht="16.5">
      <c r="A2098" s="48"/>
      <c r="B2098" s="45"/>
      <c r="C2098" s="16"/>
      <c r="D2098" s="16"/>
      <c r="E2098" s="16"/>
      <c r="F2098" s="16"/>
      <c r="G2098" s="16"/>
      <c r="H2098" s="16"/>
      <c r="I2098" s="16"/>
      <c r="J2098" s="16"/>
      <c r="K2098" s="16"/>
      <c r="L2098" s="16"/>
      <c r="M2098" s="16"/>
      <c r="N2098" s="16"/>
      <c r="O2098" s="16"/>
      <c r="P2098" s="16"/>
      <c r="Q2098" s="16"/>
      <c r="R2098" s="16"/>
      <c r="S2098" s="16"/>
      <c r="T2098" s="16"/>
      <c r="U2098" s="16"/>
      <c r="V2098" s="16"/>
      <c r="W2098" s="16"/>
      <c r="X2098" s="16"/>
      <c r="Y2098" s="16"/>
      <c r="Z2098" s="183"/>
      <c r="AC2098" s="182"/>
      <c r="AD2098" s="64"/>
      <c r="AE2098" s="182"/>
      <c r="AF2098" s="182"/>
    </row>
    <row r="2099" spans="1:32" s="15" customFormat="1" ht="16.5">
      <c r="A2099" s="48"/>
      <c r="B2099" s="45"/>
      <c r="C2099" s="16"/>
      <c r="D2099" s="16"/>
      <c r="E2099" s="16"/>
      <c r="F2099" s="16"/>
      <c r="G2099" s="16"/>
      <c r="H2099" s="16"/>
      <c r="I2099" s="16"/>
      <c r="J2099" s="16"/>
      <c r="K2099" s="16"/>
      <c r="L2099" s="16"/>
      <c r="M2099" s="16"/>
      <c r="N2099" s="16"/>
      <c r="O2099" s="16"/>
      <c r="P2099" s="16"/>
      <c r="Q2099" s="16"/>
      <c r="R2099" s="16"/>
      <c r="S2099" s="16"/>
      <c r="T2099" s="16"/>
      <c r="U2099" s="16"/>
      <c r="V2099" s="16"/>
      <c r="W2099" s="16"/>
      <c r="X2099" s="16"/>
      <c r="Y2099" s="16"/>
      <c r="Z2099" s="183"/>
      <c r="AC2099" s="182"/>
      <c r="AD2099" s="64"/>
      <c r="AE2099" s="182"/>
      <c r="AF2099" s="182"/>
    </row>
    <row r="2100" spans="1:32" s="15" customFormat="1" ht="16.5">
      <c r="A2100" s="48"/>
      <c r="B2100" s="45"/>
      <c r="C2100" s="16"/>
      <c r="D2100" s="16"/>
      <c r="E2100" s="16"/>
      <c r="F2100" s="16"/>
      <c r="G2100" s="16"/>
      <c r="H2100" s="16"/>
      <c r="I2100" s="16"/>
      <c r="J2100" s="16"/>
      <c r="K2100" s="16"/>
      <c r="L2100" s="16"/>
      <c r="M2100" s="16"/>
      <c r="N2100" s="16"/>
      <c r="O2100" s="16"/>
      <c r="P2100" s="16"/>
      <c r="Q2100" s="16"/>
      <c r="R2100" s="16"/>
      <c r="S2100" s="16"/>
      <c r="T2100" s="16"/>
      <c r="U2100" s="16"/>
      <c r="V2100" s="16"/>
      <c r="W2100" s="16"/>
      <c r="X2100" s="16"/>
      <c r="Y2100" s="16"/>
      <c r="Z2100" s="183"/>
      <c r="AC2100" s="182"/>
      <c r="AD2100" s="64"/>
      <c r="AE2100" s="182"/>
      <c r="AF2100" s="182"/>
    </row>
    <row r="2101" spans="1:32" s="15" customFormat="1" ht="16.5">
      <c r="A2101" s="48"/>
      <c r="B2101" s="45"/>
      <c r="C2101" s="16"/>
      <c r="D2101" s="16"/>
      <c r="E2101" s="16"/>
      <c r="F2101" s="16"/>
      <c r="G2101" s="16"/>
      <c r="H2101" s="16"/>
      <c r="I2101" s="16"/>
      <c r="J2101" s="16"/>
      <c r="K2101" s="16"/>
      <c r="L2101" s="16"/>
      <c r="M2101" s="16"/>
      <c r="N2101" s="16"/>
      <c r="O2101" s="16"/>
      <c r="P2101" s="16"/>
      <c r="Q2101" s="16"/>
      <c r="R2101" s="16"/>
      <c r="S2101" s="16"/>
      <c r="T2101" s="16"/>
      <c r="U2101" s="16"/>
      <c r="V2101" s="16"/>
      <c r="W2101" s="16"/>
      <c r="X2101" s="16"/>
      <c r="Y2101" s="16"/>
      <c r="Z2101" s="183"/>
      <c r="AC2101" s="182"/>
      <c r="AD2101" s="64"/>
      <c r="AE2101" s="182"/>
      <c r="AF2101" s="182"/>
    </row>
    <row r="2102" spans="1:32" s="15" customFormat="1" ht="16.5">
      <c r="A2102" s="48"/>
      <c r="B2102" s="45"/>
      <c r="C2102" s="16"/>
      <c r="D2102" s="16"/>
      <c r="E2102" s="16"/>
      <c r="F2102" s="16"/>
      <c r="G2102" s="16"/>
      <c r="H2102" s="16"/>
      <c r="I2102" s="16"/>
      <c r="J2102" s="16"/>
      <c r="K2102" s="16"/>
      <c r="L2102" s="16"/>
      <c r="M2102" s="16"/>
      <c r="N2102" s="16"/>
      <c r="O2102" s="16"/>
      <c r="P2102" s="16"/>
      <c r="Q2102" s="16"/>
      <c r="R2102" s="16"/>
      <c r="S2102" s="16"/>
      <c r="T2102" s="16"/>
      <c r="U2102" s="16"/>
      <c r="V2102" s="16"/>
      <c r="W2102" s="16"/>
      <c r="X2102" s="16"/>
      <c r="Y2102" s="16"/>
      <c r="Z2102" s="183"/>
      <c r="AC2102" s="182"/>
      <c r="AD2102" s="64"/>
      <c r="AE2102" s="182"/>
      <c r="AF2102" s="182"/>
    </row>
    <row r="2103" spans="1:32" s="15" customFormat="1" ht="16.5">
      <c r="A2103" s="48"/>
      <c r="B2103" s="45"/>
      <c r="C2103" s="16"/>
      <c r="D2103" s="16"/>
      <c r="E2103" s="16"/>
      <c r="F2103" s="16"/>
      <c r="G2103" s="16"/>
      <c r="H2103" s="16"/>
      <c r="I2103" s="16"/>
      <c r="J2103" s="16"/>
      <c r="K2103" s="16"/>
      <c r="L2103" s="16"/>
      <c r="M2103" s="16"/>
      <c r="N2103" s="16"/>
      <c r="O2103" s="16"/>
      <c r="P2103" s="16"/>
      <c r="Q2103" s="16"/>
      <c r="R2103" s="16"/>
      <c r="S2103" s="16"/>
      <c r="T2103" s="16"/>
      <c r="U2103" s="16"/>
      <c r="V2103" s="16"/>
      <c r="W2103" s="16"/>
      <c r="X2103" s="16"/>
      <c r="Y2103" s="16"/>
      <c r="Z2103" s="183"/>
      <c r="AC2103" s="182"/>
      <c r="AD2103" s="64"/>
      <c r="AE2103" s="182"/>
      <c r="AF2103" s="182"/>
    </row>
    <row r="2104" spans="1:32" s="15" customFormat="1" ht="16.5">
      <c r="A2104" s="48"/>
      <c r="B2104" s="45"/>
      <c r="C2104" s="16"/>
      <c r="D2104" s="16"/>
      <c r="E2104" s="16"/>
      <c r="F2104" s="16"/>
      <c r="G2104" s="16"/>
      <c r="H2104" s="16"/>
      <c r="I2104" s="16"/>
      <c r="J2104" s="16"/>
      <c r="K2104" s="16"/>
      <c r="L2104" s="16"/>
      <c r="M2104" s="16"/>
      <c r="N2104" s="16"/>
      <c r="O2104" s="16"/>
      <c r="P2104" s="16"/>
      <c r="Q2104" s="16"/>
      <c r="R2104" s="16"/>
      <c r="S2104" s="16"/>
      <c r="T2104" s="16"/>
      <c r="U2104" s="16"/>
      <c r="V2104" s="16"/>
      <c r="W2104" s="16"/>
      <c r="X2104" s="16"/>
      <c r="Y2104" s="16"/>
      <c r="Z2104" s="183"/>
      <c r="AC2104" s="182"/>
      <c r="AD2104" s="64"/>
      <c r="AE2104" s="182"/>
      <c r="AF2104" s="182"/>
    </row>
    <row r="2105" spans="1:32" s="15" customFormat="1" ht="16.5">
      <c r="A2105" s="48"/>
      <c r="B2105" s="45"/>
      <c r="C2105" s="16"/>
      <c r="D2105" s="16"/>
      <c r="E2105" s="16"/>
      <c r="F2105" s="16"/>
      <c r="G2105" s="16"/>
      <c r="H2105" s="16"/>
      <c r="I2105" s="16"/>
      <c r="J2105" s="16"/>
      <c r="K2105" s="16"/>
      <c r="L2105" s="16"/>
      <c r="M2105" s="16"/>
      <c r="N2105" s="16"/>
      <c r="O2105" s="16"/>
      <c r="P2105" s="16"/>
      <c r="Q2105" s="16"/>
      <c r="R2105" s="16"/>
      <c r="S2105" s="16"/>
      <c r="T2105" s="16"/>
      <c r="U2105" s="16"/>
      <c r="V2105" s="16"/>
      <c r="W2105" s="16"/>
      <c r="X2105" s="16"/>
      <c r="Y2105" s="16"/>
      <c r="Z2105" s="183"/>
      <c r="AC2105" s="182"/>
      <c r="AD2105" s="64"/>
      <c r="AE2105" s="182"/>
      <c r="AF2105" s="182"/>
    </row>
    <row r="2106" spans="1:32" s="15" customFormat="1" ht="16.5">
      <c r="A2106" s="48"/>
      <c r="B2106" s="45"/>
      <c r="C2106" s="16"/>
      <c r="D2106" s="16"/>
      <c r="E2106" s="16"/>
      <c r="F2106" s="16"/>
      <c r="G2106" s="16"/>
      <c r="H2106" s="16"/>
      <c r="I2106" s="16"/>
      <c r="J2106" s="16"/>
      <c r="K2106" s="16"/>
      <c r="L2106" s="16"/>
      <c r="M2106" s="16"/>
      <c r="N2106" s="16"/>
      <c r="O2106" s="16"/>
      <c r="P2106" s="16"/>
      <c r="Q2106" s="16"/>
      <c r="R2106" s="16"/>
      <c r="S2106" s="16"/>
      <c r="T2106" s="16"/>
      <c r="U2106" s="16"/>
      <c r="V2106" s="16"/>
      <c r="W2106" s="16"/>
      <c r="X2106" s="16"/>
      <c r="Y2106" s="16"/>
      <c r="Z2106" s="183"/>
      <c r="AC2106" s="182"/>
      <c r="AD2106" s="64"/>
      <c r="AE2106" s="182"/>
      <c r="AF2106" s="182"/>
    </row>
    <row r="2107" spans="1:32" s="15" customFormat="1" ht="16.5">
      <c r="A2107" s="48"/>
      <c r="B2107" s="45"/>
      <c r="C2107" s="16"/>
      <c r="D2107" s="16"/>
      <c r="E2107" s="16"/>
      <c r="F2107" s="16"/>
      <c r="G2107" s="16"/>
      <c r="H2107" s="16"/>
      <c r="I2107" s="16"/>
      <c r="J2107" s="16"/>
      <c r="K2107" s="16"/>
      <c r="L2107" s="16"/>
      <c r="M2107" s="16"/>
      <c r="N2107" s="16"/>
      <c r="O2107" s="16"/>
      <c r="P2107" s="16"/>
      <c r="Q2107" s="16"/>
      <c r="R2107" s="16"/>
      <c r="S2107" s="16"/>
      <c r="T2107" s="16"/>
      <c r="U2107" s="16"/>
      <c r="V2107" s="16"/>
      <c r="W2107" s="16"/>
      <c r="X2107" s="16"/>
      <c r="Y2107" s="16"/>
      <c r="Z2107" s="183"/>
      <c r="AC2107" s="182"/>
      <c r="AD2107" s="64"/>
      <c r="AE2107" s="182"/>
      <c r="AF2107" s="182"/>
    </row>
    <row r="2108" spans="1:32" s="15" customFormat="1" ht="16.5">
      <c r="A2108" s="48"/>
      <c r="B2108" s="45"/>
      <c r="C2108" s="16"/>
      <c r="D2108" s="16"/>
      <c r="E2108" s="16"/>
      <c r="F2108" s="16"/>
      <c r="G2108" s="16"/>
      <c r="H2108" s="16"/>
      <c r="I2108" s="16"/>
      <c r="J2108" s="16"/>
      <c r="K2108" s="16"/>
      <c r="L2108" s="16"/>
      <c r="M2108" s="16"/>
      <c r="N2108" s="16"/>
      <c r="O2108" s="16"/>
      <c r="P2108" s="16"/>
      <c r="Q2108" s="16"/>
      <c r="R2108" s="16"/>
      <c r="S2108" s="16"/>
      <c r="T2108" s="16"/>
      <c r="U2108" s="16"/>
      <c r="V2108" s="16"/>
      <c r="W2108" s="16"/>
      <c r="X2108" s="16"/>
      <c r="Y2108" s="16"/>
      <c r="Z2108" s="183"/>
      <c r="AC2108" s="182"/>
      <c r="AD2108" s="64"/>
      <c r="AE2108" s="182"/>
      <c r="AF2108" s="182"/>
    </row>
    <row r="2109" spans="1:32" s="15" customFormat="1" ht="16.5">
      <c r="A2109" s="48"/>
      <c r="B2109" s="45"/>
      <c r="C2109" s="16"/>
      <c r="D2109" s="16"/>
      <c r="E2109" s="16"/>
      <c r="F2109" s="16"/>
      <c r="G2109" s="16"/>
      <c r="H2109" s="16"/>
      <c r="I2109" s="16"/>
      <c r="J2109" s="16"/>
      <c r="K2109" s="16"/>
      <c r="L2109" s="16"/>
      <c r="M2109" s="16"/>
      <c r="N2109" s="16"/>
      <c r="O2109" s="16"/>
      <c r="P2109" s="16"/>
      <c r="Q2109" s="16"/>
      <c r="R2109" s="16"/>
      <c r="S2109" s="16"/>
      <c r="T2109" s="16"/>
      <c r="U2109" s="16"/>
      <c r="V2109" s="16"/>
      <c r="W2109" s="16"/>
      <c r="X2109" s="16"/>
      <c r="Y2109" s="16"/>
      <c r="Z2109" s="183"/>
      <c r="AC2109" s="182"/>
      <c r="AD2109" s="64"/>
      <c r="AE2109" s="182"/>
      <c r="AF2109" s="182"/>
    </row>
    <row r="2110" spans="1:32" s="15" customFormat="1" ht="16.5">
      <c r="A2110" s="48"/>
      <c r="B2110" s="45"/>
      <c r="C2110" s="16"/>
      <c r="D2110" s="16"/>
      <c r="E2110" s="16"/>
      <c r="F2110" s="16"/>
      <c r="G2110" s="16"/>
      <c r="H2110" s="16"/>
      <c r="I2110" s="16"/>
      <c r="J2110" s="16"/>
      <c r="K2110" s="16"/>
      <c r="L2110" s="16"/>
      <c r="M2110" s="16"/>
      <c r="N2110" s="16"/>
      <c r="O2110" s="16"/>
      <c r="P2110" s="16"/>
      <c r="Q2110" s="16"/>
      <c r="R2110" s="16"/>
      <c r="S2110" s="16"/>
      <c r="T2110" s="16"/>
      <c r="U2110" s="16"/>
      <c r="V2110" s="16"/>
      <c r="W2110" s="16"/>
      <c r="X2110" s="16"/>
      <c r="Y2110" s="16"/>
      <c r="Z2110" s="183"/>
      <c r="AC2110" s="182"/>
      <c r="AD2110" s="64"/>
      <c r="AE2110" s="182"/>
      <c r="AF2110" s="182"/>
    </row>
    <row r="2111" spans="1:32" s="15" customFormat="1" ht="16.5">
      <c r="A2111" s="48"/>
      <c r="B2111" s="45"/>
      <c r="C2111" s="16"/>
      <c r="D2111" s="16"/>
      <c r="E2111" s="16"/>
      <c r="F2111" s="16"/>
      <c r="G2111" s="16"/>
      <c r="H2111" s="16"/>
      <c r="I2111" s="16"/>
      <c r="J2111" s="16"/>
      <c r="K2111" s="16"/>
      <c r="L2111" s="16"/>
      <c r="M2111" s="16"/>
      <c r="N2111" s="16"/>
      <c r="O2111" s="16"/>
      <c r="P2111" s="16"/>
      <c r="Q2111" s="16"/>
      <c r="R2111" s="16"/>
      <c r="S2111" s="16"/>
      <c r="T2111" s="16"/>
      <c r="U2111" s="16"/>
      <c r="V2111" s="16"/>
      <c r="W2111" s="16"/>
      <c r="X2111" s="16"/>
      <c r="Y2111" s="16"/>
      <c r="Z2111" s="183"/>
      <c r="AC2111" s="182"/>
      <c r="AD2111" s="64"/>
      <c r="AE2111" s="182"/>
      <c r="AF2111" s="182"/>
    </row>
    <row r="2112" spans="1:32" s="15" customFormat="1" ht="16.5">
      <c r="A2112" s="48"/>
      <c r="B2112" s="45"/>
      <c r="C2112" s="16"/>
      <c r="D2112" s="16"/>
      <c r="E2112" s="16"/>
      <c r="F2112" s="16"/>
      <c r="G2112" s="16"/>
      <c r="H2112" s="16"/>
      <c r="I2112" s="16"/>
      <c r="J2112" s="16"/>
      <c r="K2112" s="16"/>
      <c r="L2112" s="16"/>
      <c r="M2112" s="16"/>
      <c r="N2112" s="16"/>
      <c r="O2112" s="16"/>
      <c r="P2112" s="16"/>
      <c r="Q2112" s="16"/>
      <c r="R2112" s="16"/>
      <c r="S2112" s="16"/>
      <c r="T2112" s="16"/>
      <c r="U2112" s="16"/>
      <c r="V2112" s="16"/>
      <c r="W2112" s="16"/>
      <c r="X2112" s="16"/>
      <c r="Y2112" s="16"/>
      <c r="Z2112" s="183"/>
      <c r="AC2112" s="182"/>
      <c r="AD2112" s="64"/>
      <c r="AE2112" s="182"/>
      <c r="AF2112" s="182"/>
    </row>
    <row r="2113" spans="1:32" s="15" customFormat="1" ht="16.5">
      <c r="A2113" s="48"/>
      <c r="B2113" s="45"/>
      <c r="C2113" s="16"/>
      <c r="D2113" s="16"/>
      <c r="E2113" s="16"/>
      <c r="F2113" s="16"/>
      <c r="G2113" s="16"/>
      <c r="H2113" s="16"/>
      <c r="I2113" s="16"/>
      <c r="J2113" s="16"/>
      <c r="K2113" s="16"/>
      <c r="L2113" s="16"/>
      <c r="M2113" s="16"/>
      <c r="N2113" s="16"/>
      <c r="O2113" s="16"/>
      <c r="P2113" s="16"/>
      <c r="Q2113" s="16"/>
      <c r="R2113" s="16"/>
      <c r="S2113" s="16"/>
      <c r="T2113" s="16"/>
      <c r="U2113" s="16"/>
      <c r="V2113" s="16"/>
      <c r="W2113" s="16"/>
      <c r="X2113" s="16"/>
      <c r="Y2113" s="16"/>
      <c r="Z2113" s="183"/>
      <c r="AC2113" s="182"/>
      <c r="AD2113" s="64"/>
      <c r="AE2113" s="182"/>
      <c r="AF2113" s="182"/>
    </row>
    <row r="2114" spans="1:32" s="15" customFormat="1" ht="16.5">
      <c r="A2114" s="48"/>
      <c r="B2114" s="45"/>
      <c r="C2114" s="16"/>
      <c r="D2114" s="16"/>
      <c r="E2114" s="16"/>
      <c r="F2114" s="16"/>
      <c r="G2114" s="16"/>
      <c r="H2114" s="16"/>
      <c r="I2114" s="16"/>
      <c r="J2114" s="16"/>
      <c r="K2114" s="16"/>
      <c r="L2114" s="16"/>
      <c r="M2114" s="16"/>
      <c r="N2114" s="16"/>
      <c r="O2114" s="16"/>
      <c r="P2114" s="16"/>
      <c r="Q2114" s="16"/>
      <c r="R2114" s="16"/>
      <c r="S2114" s="16"/>
      <c r="T2114" s="16"/>
      <c r="U2114" s="16"/>
      <c r="V2114" s="16"/>
      <c r="W2114" s="16"/>
      <c r="X2114" s="16"/>
      <c r="Y2114" s="16"/>
      <c r="Z2114" s="183"/>
      <c r="AC2114" s="182"/>
      <c r="AD2114" s="64"/>
      <c r="AE2114" s="182"/>
      <c r="AF2114" s="182"/>
    </row>
    <row r="2115" spans="1:32" s="15" customFormat="1" ht="16.5">
      <c r="A2115" s="48"/>
      <c r="B2115" s="45"/>
      <c r="C2115" s="16"/>
      <c r="D2115" s="16"/>
      <c r="E2115" s="16"/>
      <c r="F2115" s="16"/>
      <c r="G2115" s="16"/>
      <c r="H2115" s="16"/>
      <c r="I2115" s="16"/>
      <c r="J2115" s="16"/>
      <c r="K2115" s="16"/>
      <c r="L2115" s="16"/>
      <c r="M2115" s="16"/>
      <c r="N2115" s="16"/>
      <c r="O2115" s="16"/>
      <c r="P2115" s="16"/>
      <c r="Q2115" s="16"/>
      <c r="R2115" s="16"/>
      <c r="S2115" s="16"/>
      <c r="T2115" s="16"/>
      <c r="U2115" s="16"/>
      <c r="V2115" s="16"/>
      <c r="W2115" s="16"/>
      <c r="X2115" s="16"/>
      <c r="Y2115" s="16"/>
      <c r="Z2115" s="183"/>
      <c r="AC2115" s="182"/>
      <c r="AD2115" s="64"/>
      <c r="AE2115" s="182"/>
      <c r="AF2115" s="182"/>
    </row>
    <row r="2116" spans="1:32" s="15" customFormat="1" ht="16.5">
      <c r="A2116" s="48"/>
      <c r="B2116" s="45"/>
      <c r="C2116" s="16"/>
      <c r="D2116" s="16"/>
      <c r="E2116" s="16"/>
      <c r="F2116" s="16"/>
      <c r="G2116" s="16"/>
      <c r="H2116" s="16"/>
      <c r="I2116" s="16"/>
      <c r="J2116" s="16"/>
      <c r="K2116" s="16"/>
      <c r="L2116" s="16"/>
      <c r="M2116" s="16"/>
      <c r="N2116" s="16"/>
      <c r="O2116" s="16"/>
      <c r="P2116" s="16"/>
      <c r="Q2116" s="16"/>
      <c r="R2116" s="16"/>
      <c r="S2116" s="16"/>
      <c r="T2116" s="16"/>
      <c r="U2116" s="16"/>
      <c r="V2116" s="16"/>
      <c r="W2116" s="16"/>
      <c r="X2116" s="16"/>
      <c r="Y2116" s="16"/>
      <c r="Z2116" s="183"/>
      <c r="AC2116" s="182"/>
      <c r="AD2116" s="64"/>
      <c r="AE2116" s="182"/>
      <c r="AF2116" s="182"/>
    </row>
    <row r="2117" spans="1:32" s="15" customFormat="1" ht="16.5">
      <c r="A2117" s="48"/>
      <c r="B2117" s="45"/>
      <c r="C2117" s="16"/>
      <c r="D2117" s="16"/>
      <c r="E2117" s="16"/>
      <c r="F2117" s="16"/>
      <c r="G2117" s="16"/>
      <c r="H2117" s="16"/>
      <c r="I2117" s="16"/>
      <c r="J2117" s="16"/>
      <c r="K2117" s="16"/>
      <c r="L2117" s="16"/>
      <c r="M2117" s="16"/>
      <c r="N2117" s="16"/>
      <c r="O2117" s="16"/>
      <c r="P2117" s="16"/>
      <c r="Q2117" s="16"/>
      <c r="R2117" s="16"/>
      <c r="S2117" s="16"/>
      <c r="T2117" s="16"/>
      <c r="U2117" s="16"/>
      <c r="V2117" s="16"/>
      <c r="W2117" s="16"/>
      <c r="X2117" s="16"/>
      <c r="Y2117" s="16"/>
      <c r="Z2117" s="183"/>
      <c r="AC2117" s="182"/>
      <c r="AD2117" s="64"/>
      <c r="AE2117" s="182"/>
      <c r="AF2117" s="182"/>
    </row>
    <row r="2118" spans="1:32" s="15" customFormat="1" ht="16.5">
      <c r="A2118" s="48"/>
      <c r="B2118" s="45"/>
      <c r="C2118" s="16"/>
      <c r="D2118" s="16"/>
      <c r="E2118" s="16"/>
      <c r="F2118" s="16"/>
      <c r="G2118" s="16"/>
      <c r="H2118" s="16"/>
      <c r="I2118" s="16"/>
      <c r="J2118" s="16"/>
      <c r="K2118" s="16"/>
      <c r="L2118" s="16"/>
      <c r="M2118" s="16"/>
      <c r="N2118" s="16"/>
      <c r="O2118" s="16"/>
      <c r="P2118" s="16"/>
      <c r="Q2118" s="16"/>
      <c r="R2118" s="16"/>
      <c r="S2118" s="16"/>
      <c r="T2118" s="16"/>
      <c r="U2118" s="16"/>
      <c r="V2118" s="16"/>
      <c r="W2118" s="16"/>
      <c r="X2118" s="16"/>
      <c r="Y2118" s="16"/>
      <c r="Z2118" s="183"/>
      <c r="AC2118" s="182"/>
      <c r="AD2118" s="64"/>
      <c r="AE2118" s="182"/>
      <c r="AF2118" s="182"/>
    </row>
    <row r="2119" spans="1:32" s="15" customFormat="1" ht="16.5">
      <c r="A2119" s="48"/>
      <c r="B2119" s="45"/>
      <c r="C2119" s="16"/>
      <c r="D2119" s="16"/>
      <c r="E2119" s="16"/>
      <c r="F2119" s="16"/>
      <c r="G2119" s="16"/>
      <c r="H2119" s="16"/>
      <c r="I2119" s="16"/>
      <c r="J2119" s="16"/>
      <c r="K2119" s="16"/>
      <c r="L2119" s="16"/>
      <c r="M2119" s="16"/>
      <c r="N2119" s="16"/>
      <c r="O2119" s="16"/>
      <c r="P2119" s="16"/>
      <c r="Q2119" s="16"/>
      <c r="R2119" s="16"/>
      <c r="S2119" s="16"/>
      <c r="T2119" s="16"/>
      <c r="U2119" s="16"/>
      <c r="V2119" s="16"/>
      <c r="W2119" s="16"/>
      <c r="X2119" s="16"/>
      <c r="Y2119" s="16"/>
      <c r="Z2119" s="183"/>
      <c r="AC2119" s="182"/>
      <c r="AD2119" s="64"/>
      <c r="AE2119" s="182"/>
      <c r="AF2119" s="182"/>
    </row>
    <row r="2120" spans="1:32" s="15" customFormat="1" ht="16.5">
      <c r="A2120" s="48"/>
      <c r="B2120" s="45"/>
      <c r="C2120" s="16"/>
      <c r="D2120" s="16"/>
      <c r="E2120" s="16"/>
      <c r="F2120" s="16"/>
      <c r="G2120" s="16"/>
      <c r="H2120" s="16"/>
      <c r="I2120" s="16"/>
      <c r="J2120" s="16"/>
      <c r="K2120" s="16"/>
      <c r="L2120" s="16"/>
      <c r="M2120" s="16"/>
      <c r="N2120" s="16"/>
      <c r="O2120" s="16"/>
      <c r="P2120" s="16"/>
      <c r="Q2120" s="16"/>
      <c r="R2120" s="16"/>
      <c r="S2120" s="16"/>
      <c r="T2120" s="16"/>
      <c r="U2120" s="16"/>
      <c r="V2120" s="16"/>
      <c r="W2120" s="16"/>
      <c r="X2120" s="16"/>
      <c r="Y2120" s="16"/>
      <c r="Z2120" s="183"/>
      <c r="AC2120" s="182"/>
      <c r="AD2120" s="64"/>
      <c r="AE2120" s="182"/>
      <c r="AF2120" s="182"/>
    </row>
    <row r="2121" spans="1:32" s="15" customFormat="1" ht="16.5">
      <c r="A2121" s="48"/>
      <c r="B2121" s="45"/>
      <c r="C2121" s="16"/>
      <c r="D2121" s="16"/>
      <c r="E2121" s="16"/>
      <c r="F2121" s="16"/>
      <c r="G2121" s="16"/>
      <c r="H2121" s="16"/>
      <c r="I2121" s="16"/>
      <c r="J2121" s="16"/>
      <c r="K2121" s="16"/>
      <c r="L2121" s="16"/>
      <c r="M2121" s="16"/>
      <c r="N2121" s="16"/>
      <c r="O2121" s="16"/>
      <c r="P2121" s="16"/>
      <c r="Q2121" s="16"/>
      <c r="R2121" s="16"/>
      <c r="S2121" s="16"/>
      <c r="T2121" s="16"/>
      <c r="U2121" s="16"/>
      <c r="V2121" s="16"/>
      <c r="W2121" s="16"/>
      <c r="X2121" s="16"/>
      <c r="Y2121" s="16"/>
      <c r="Z2121" s="183"/>
      <c r="AC2121" s="182"/>
      <c r="AD2121" s="64"/>
      <c r="AE2121" s="182"/>
      <c r="AF2121" s="182"/>
    </row>
    <row r="2122" spans="1:32" s="15" customFormat="1" ht="16.5">
      <c r="A2122" s="48"/>
      <c r="B2122" s="45"/>
      <c r="C2122" s="16"/>
      <c r="D2122" s="16"/>
      <c r="E2122" s="16"/>
      <c r="F2122" s="16"/>
      <c r="G2122" s="16"/>
      <c r="H2122" s="16"/>
      <c r="I2122" s="16"/>
      <c r="J2122" s="16"/>
      <c r="K2122" s="16"/>
      <c r="L2122" s="16"/>
      <c r="M2122" s="16"/>
      <c r="N2122" s="16"/>
      <c r="O2122" s="16"/>
      <c r="P2122" s="16"/>
      <c r="Q2122" s="16"/>
      <c r="R2122" s="16"/>
      <c r="S2122" s="16"/>
      <c r="T2122" s="16"/>
      <c r="U2122" s="16"/>
      <c r="V2122" s="16"/>
      <c r="W2122" s="16"/>
      <c r="X2122" s="16"/>
      <c r="Y2122" s="16"/>
      <c r="Z2122" s="183"/>
      <c r="AC2122" s="182"/>
      <c r="AD2122" s="64"/>
      <c r="AE2122" s="182"/>
      <c r="AF2122" s="182"/>
    </row>
    <row r="2123" spans="1:32" s="15" customFormat="1" ht="16.5">
      <c r="A2123" s="48"/>
      <c r="B2123" s="45"/>
      <c r="C2123" s="16"/>
      <c r="D2123" s="16"/>
      <c r="E2123" s="16"/>
      <c r="F2123" s="16"/>
      <c r="G2123" s="16"/>
      <c r="H2123" s="16"/>
      <c r="I2123" s="16"/>
      <c r="J2123" s="16"/>
      <c r="K2123" s="16"/>
      <c r="L2123" s="16"/>
      <c r="M2123" s="16"/>
      <c r="N2123" s="16"/>
      <c r="O2123" s="16"/>
      <c r="P2123" s="16"/>
      <c r="Q2123" s="16"/>
      <c r="R2123" s="16"/>
      <c r="S2123" s="16"/>
      <c r="T2123" s="16"/>
      <c r="U2123" s="16"/>
      <c r="V2123" s="16"/>
      <c r="W2123" s="16"/>
      <c r="X2123" s="16"/>
      <c r="Y2123" s="16"/>
      <c r="Z2123" s="183"/>
      <c r="AC2123" s="182"/>
      <c r="AD2123" s="64"/>
      <c r="AE2123" s="182"/>
      <c r="AF2123" s="182"/>
    </row>
    <row r="2124" spans="1:32" s="15" customFormat="1" ht="16.5">
      <c r="A2124" s="48"/>
      <c r="B2124" s="45"/>
      <c r="C2124" s="16"/>
      <c r="D2124" s="16"/>
      <c r="E2124" s="16"/>
      <c r="F2124" s="16"/>
      <c r="G2124" s="16"/>
      <c r="H2124" s="16"/>
      <c r="I2124" s="16"/>
      <c r="J2124" s="16"/>
      <c r="K2124" s="16"/>
      <c r="L2124" s="16"/>
      <c r="M2124" s="16"/>
      <c r="N2124" s="16"/>
      <c r="O2124" s="16"/>
      <c r="P2124" s="16"/>
      <c r="Q2124" s="16"/>
      <c r="R2124" s="16"/>
      <c r="S2124" s="16"/>
      <c r="T2124" s="16"/>
      <c r="U2124" s="16"/>
      <c r="V2124" s="16"/>
      <c r="W2124" s="16"/>
      <c r="X2124" s="16"/>
      <c r="Y2124" s="16"/>
      <c r="Z2124" s="183"/>
      <c r="AC2124" s="182"/>
      <c r="AD2124" s="64"/>
      <c r="AE2124" s="182"/>
      <c r="AF2124" s="182"/>
    </row>
    <row r="2125" spans="1:32" s="15" customFormat="1" ht="16.5">
      <c r="A2125" s="48"/>
      <c r="B2125" s="45"/>
      <c r="C2125" s="16"/>
      <c r="D2125" s="16"/>
      <c r="E2125" s="16"/>
      <c r="F2125" s="16"/>
      <c r="G2125" s="16"/>
      <c r="H2125" s="16"/>
      <c r="I2125" s="16"/>
      <c r="J2125" s="16"/>
      <c r="K2125" s="16"/>
      <c r="L2125" s="16"/>
      <c r="M2125" s="16"/>
      <c r="N2125" s="16"/>
      <c r="O2125" s="16"/>
      <c r="P2125" s="16"/>
      <c r="Q2125" s="16"/>
      <c r="R2125" s="16"/>
      <c r="S2125" s="16"/>
      <c r="T2125" s="16"/>
      <c r="U2125" s="16"/>
      <c r="V2125" s="16"/>
      <c r="W2125" s="16"/>
      <c r="X2125" s="16"/>
      <c r="Y2125" s="16"/>
      <c r="Z2125" s="183"/>
      <c r="AC2125" s="182"/>
      <c r="AD2125" s="64"/>
      <c r="AE2125" s="182"/>
      <c r="AF2125" s="182"/>
    </row>
    <row r="2126" spans="1:32" s="15" customFormat="1" ht="16.5">
      <c r="A2126" s="48"/>
      <c r="B2126" s="45"/>
      <c r="C2126" s="16"/>
      <c r="D2126" s="16"/>
      <c r="E2126" s="16"/>
      <c r="F2126" s="16"/>
      <c r="G2126" s="16"/>
      <c r="H2126" s="16"/>
      <c r="I2126" s="16"/>
      <c r="J2126" s="16"/>
      <c r="K2126" s="16"/>
      <c r="L2126" s="16"/>
      <c r="M2126" s="16"/>
      <c r="N2126" s="16"/>
      <c r="O2126" s="16"/>
      <c r="P2126" s="16"/>
      <c r="Q2126" s="16"/>
      <c r="R2126" s="16"/>
      <c r="S2126" s="16"/>
      <c r="T2126" s="16"/>
      <c r="U2126" s="16"/>
      <c r="V2126" s="16"/>
      <c r="W2126" s="16"/>
      <c r="X2126" s="16"/>
      <c r="Y2126" s="16"/>
      <c r="Z2126" s="183"/>
      <c r="AC2126" s="182"/>
      <c r="AD2126" s="64"/>
      <c r="AE2126" s="182"/>
      <c r="AF2126" s="182"/>
    </row>
    <row r="2127" spans="1:32" s="15" customFormat="1" ht="16.5">
      <c r="A2127" s="48"/>
      <c r="B2127" s="45"/>
      <c r="C2127" s="16"/>
      <c r="D2127" s="16"/>
      <c r="E2127" s="16"/>
      <c r="F2127" s="16"/>
      <c r="G2127" s="16"/>
      <c r="H2127" s="16"/>
      <c r="I2127" s="16"/>
      <c r="J2127" s="16"/>
      <c r="K2127" s="16"/>
      <c r="L2127" s="16"/>
      <c r="M2127" s="16"/>
      <c r="N2127" s="16"/>
      <c r="O2127" s="16"/>
      <c r="P2127" s="16"/>
      <c r="Q2127" s="16"/>
      <c r="R2127" s="16"/>
      <c r="S2127" s="16"/>
      <c r="T2127" s="16"/>
      <c r="U2127" s="16"/>
      <c r="V2127" s="16"/>
      <c r="W2127" s="16"/>
      <c r="X2127" s="16"/>
      <c r="Y2127" s="16"/>
      <c r="Z2127" s="183"/>
      <c r="AC2127" s="182"/>
      <c r="AD2127" s="64"/>
      <c r="AE2127" s="182"/>
      <c r="AF2127" s="182"/>
    </row>
    <row r="2128" spans="1:32" s="15" customFormat="1" ht="16.5">
      <c r="A2128" s="48"/>
      <c r="B2128" s="45"/>
      <c r="C2128" s="16"/>
      <c r="D2128" s="16"/>
      <c r="E2128" s="16"/>
      <c r="F2128" s="16"/>
      <c r="G2128" s="16"/>
      <c r="H2128" s="16"/>
      <c r="I2128" s="16"/>
      <c r="J2128" s="16"/>
      <c r="K2128" s="16"/>
      <c r="L2128" s="16"/>
      <c r="M2128" s="16"/>
      <c r="N2128" s="16"/>
      <c r="O2128" s="16"/>
      <c r="P2128" s="16"/>
      <c r="Q2128" s="16"/>
      <c r="R2128" s="16"/>
      <c r="S2128" s="16"/>
      <c r="T2128" s="16"/>
      <c r="U2128" s="16"/>
      <c r="V2128" s="16"/>
      <c r="W2128" s="16"/>
      <c r="X2128" s="16"/>
      <c r="Y2128" s="16"/>
      <c r="Z2128" s="183"/>
      <c r="AC2128" s="182"/>
      <c r="AD2128" s="64"/>
      <c r="AE2128" s="182"/>
      <c r="AF2128" s="182"/>
    </row>
    <row r="2129" spans="1:32" s="15" customFormat="1" ht="16.5">
      <c r="A2129" s="48"/>
      <c r="B2129" s="45"/>
      <c r="C2129" s="16"/>
      <c r="D2129" s="16"/>
      <c r="E2129" s="16"/>
      <c r="F2129" s="16"/>
      <c r="G2129" s="16"/>
      <c r="H2129" s="16"/>
      <c r="I2129" s="16"/>
      <c r="J2129" s="16"/>
      <c r="K2129" s="16"/>
      <c r="L2129" s="16"/>
      <c r="M2129" s="16"/>
      <c r="N2129" s="16"/>
      <c r="O2129" s="16"/>
      <c r="P2129" s="16"/>
      <c r="Q2129" s="16"/>
      <c r="R2129" s="16"/>
      <c r="S2129" s="16"/>
      <c r="T2129" s="16"/>
      <c r="U2129" s="16"/>
      <c r="V2129" s="16"/>
      <c r="W2129" s="16"/>
      <c r="X2129" s="16"/>
      <c r="Y2129" s="16"/>
      <c r="Z2129" s="183"/>
      <c r="AC2129" s="182"/>
      <c r="AD2129" s="64"/>
      <c r="AE2129" s="182"/>
      <c r="AF2129" s="182"/>
    </row>
    <row r="2130" spans="1:32" s="15" customFormat="1" ht="16.5">
      <c r="A2130" s="48"/>
      <c r="B2130" s="45"/>
      <c r="C2130" s="16"/>
      <c r="D2130" s="16"/>
      <c r="E2130" s="16"/>
      <c r="F2130" s="16"/>
      <c r="G2130" s="16"/>
      <c r="H2130" s="16"/>
      <c r="I2130" s="16"/>
      <c r="J2130" s="16"/>
      <c r="K2130" s="16"/>
      <c r="L2130" s="16"/>
      <c r="M2130" s="16"/>
      <c r="N2130" s="16"/>
      <c r="O2130" s="16"/>
      <c r="P2130" s="16"/>
      <c r="Q2130" s="16"/>
      <c r="R2130" s="16"/>
      <c r="S2130" s="16"/>
      <c r="T2130" s="16"/>
      <c r="U2130" s="16"/>
      <c r="V2130" s="16"/>
      <c r="W2130" s="16"/>
      <c r="X2130" s="16"/>
      <c r="Y2130" s="16"/>
      <c r="Z2130" s="183"/>
      <c r="AC2130" s="182"/>
      <c r="AD2130" s="64"/>
      <c r="AE2130" s="182"/>
      <c r="AF2130" s="182"/>
    </row>
    <row r="2131" spans="1:32" s="15" customFormat="1" ht="16.5">
      <c r="A2131" s="48"/>
      <c r="B2131" s="45"/>
      <c r="C2131" s="16"/>
      <c r="D2131" s="16"/>
      <c r="E2131" s="16"/>
      <c r="F2131" s="16"/>
      <c r="G2131" s="16"/>
      <c r="H2131" s="16"/>
      <c r="I2131" s="16"/>
      <c r="J2131" s="16"/>
      <c r="K2131" s="16"/>
      <c r="L2131" s="16"/>
      <c r="M2131" s="16"/>
      <c r="N2131" s="16"/>
      <c r="O2131" s="16"/>
      <c r="P2131" s="16"/>
      <c r="Q2131" s="16"/>
      <c r="R2131" s="16"/>
      <c r="S2131" s="16"/>
      <c r="T2131" s="16"/>
      <c r="U2131" s="16"/>
      <c r="V2131" s="16"/>
      <c r="W2131" s="16"/>
      <c r="X2131" s="16"/>
      <c r="Y2131" s="16"/>
      <c r="Z2131" s="183"/>
      <c r="AC2131" s="182"/>
      <c r="AD2131" s="64"/>
      <c r="AE2131" s="182"/>
      <c r="AF2131" s="182"/>
    </row>
    <row r="2132" spans="1:32" s="15" customFormat="1" ht="16.5">
      <c r="A2132" s="48"/>
      <c r="B2132" s="45"/>
      <c r="C2132" s="16"/>
      <c r="D2132" s="16"/>
      <c r="E2132" s="16"/>
      <c r="F2132" s="16"/>
      <c r="G2132" s="16"/>
      <c r="H2132" s="16"/>
      <c r="I2132" s="16"/>
      <c r="J2132" s="16"/>
      <c r="K2132" s="16"/>
      <c r="L2132" s="16"/>
      <c r="M2132" s="16"/>
      <c r="N2132" s="16"/>
      <c r="O2132" s="16"/>
      <c r="P2132" s="16"/>
      <c r="Q2132" s="16"/>
      <c r="R2132" s="16"/>
      <c r="S2132" s="16"/>
      <c r="T2132" s="16"/>
      <c r="U2132" s="16"/>
      <c r="V2132" s="16"/>
      <c r="W2132" s="16"/>
      <c r="X2132" s="16"/>
      <c r="Y2132" s="16"/>
      <c r="Z2132" s="183"/>
      <c r="AC2132" s="182"/>
      <c r="AD2132" s="64"/>
      <c r="AE2132" s="182"/>
      <c r="AF2132" s="182"/>
    </row>
    <row r="2133" spans="1:32" s="15" customFormat="1" ht="16.5">
      <c r="A2133" s="48"/>
      <c r="B2133" s="45"/>
      <c r="C2133" s="16"/>
      <c r="D2133" s="16"/>
      <c r="E2133" s="16"/>
      <c r="F2133" s="16"/>
      <c r="G2133" s="16"/>
      <c r="H2133" s="16"/>
      <c r="I2133" s="16"/>
      <c r="J2133" s="16"/>
      <c r="K2133" s="16"/>
      <c r="L2133" s="16"/>
      <c r="M2133" s="16"/>
      <c r="N2133" s="16"/>
      <c r="O2133" s="16"/>
      <c r="P2133" s="16"/>
      <c r="Q2133" s="16"/>
      <c r="R2133" s="16"/>
      <c r="S2133" s="16"/>
      <c r="T2133" s="16"/>
      <c r="U2133" s="16"/>
      <c r="V2133" s="16"/>
      <c r="W2133" s="16"/>
      <c r="X2133" s="16"/>
      <c r="Y2133" s="16"/>
      <c r="Z2133" s="183"/>
      <c r="AC2133" s="182"/>
      <c r="AD2133" s="64"/>
      <c r="AE2133" s="182"/>
      <c r="AF2133" s="182"/>
    </row>
    <row r="2134" spans="1:32" s="15" customFormat="1" ht="16.5">
      <c r="A2134" s="48"/>
      <c r="B2134" s="45"/>
      <c r="C2134" s="16"/>
      <c r="D2134" s="16"/>
      <c r="E2134" s="16"/>
      <c r="F2134" s="16"/>
      <c r="G2134" s="16"/>
      <c r="H2134" s="16"/>
      <c r="I2134" s="16"/>
      <c r="J2134" s="16"/>
      <c r="K2134" s="16"/>
      <c r="L2134" s="16"/>
      <c r="M2134" s="16"/>
      <c r="N2134" s="16"/>
      <c r="O2134" s="16"/>
      <c r="P2134" s="16"/>
      <c r="Q2134" s="16"/>
      <c r="R2134" s="16"/>
      <c r="S2134" s="16"/>
      <c r="T2134" s="16"/>
      <c r="U2134" s="16"/>
      <c r="V2134" s="16"/>
      <c r="W2134" s="16"/>
      <c r="X2134" s="16"/>
      <c r="Y2134" s="16"/>
      <c r="Z2134" s="183"/>
      <c r="AC2134" s="182"/>
      <c r="AD2134" s="64"/>
      <c r="AE2134" s="182"/>
      <c r="AF2134" s="182"/>
    </row>
    <row r="2135" spans="1:32" s="15" customFormat="1" ht="16.5">
      <c r="A2135" s="48"/>
      <c r="B2135" s="45"/>
      <c r="C2135" s="16"/>
      <c r="D2135" s="16"/>
      <c r="E2135" s="16"/>
      <c r="F2135" s="16"/>
      <c r="G2135" s="16"/>
      <c r="H2135" s="16"/>
      <c r="I2135" s="16"/>
      <c r="J2135" s="16"/>
      <c r="K2135" s="16"/>
      <c r="L2135" s="16"/>
      <c r="M2135" s="16"/>
      <c r="N2135" s="16"/>
      <c r="O2135" s="16"/>
      <c r="P2135" s="16"/>
      <c r="Q2135" s="16"/>
      <c r="R2135" s="16"/>
      <c r="S2135" s="16"/>
      <c r="T2135" s="16"/>
      <c r="U2135" s="16"/>
      <c r="V2135" s="16"/>
      <c r="W2135" s="16"/>
      <c r="X2135" s="16"/>
      <c r="Y2135" s="16"/>
      <c r="Z2135" s="183"/>
      <c r="AC2135" s="182"/>
      <c r="AD2135" s="64"/>
      <c r="AE2135" s="182"/>
      <c r="AF2135" s="182"/>
    </row>
    <row r="2136" spans="1:32" s="15" customFormat="1" ht="16.5">
      <c r="A2136" s="48"/>
      <c r="B2136" s="45"/>
      <c r="C2136" s="16"/>
      <c r="D2136" s="16"/>
      <c r="E2136" s="16"/>
      <c r="F2136" s="16"/>
      <c r="G2136" s="16"/>
      <c r="H2136" s="16"/>
      <c r="I2136" s="16"/>
      <c r="J2136" s="16"/>
      <c r="K2136" s="16"/>
      <c r="L2136" s="16"/>
      <c r="M2136" s="16"/>
      <c r="N2136" s="16"/>
      <c r="O2136" s="16"/>
      <c r="P2136" s="16"/>
      <c r="Q2136" s="16"/>
      <c r="R2136" s="16"/>
      <c r="S2136" s="16"/>
      <c r="T2136" s="16"/>
      <c r="U2136" s="16"/>
      <c r="V2136" s="16"/>
      <c r="W2136" s="16"/>
      <c r="X2136" s="16"/>
      <c r="Y2136" s="16"/>
      <c r="Z2136" s="183"/>
      <c r="AC2136" s="182"/>
      <c r="AD2136" s="64"/>
      <c r="AE2136" s="182"/>
      <c r="AF2136" s="182"/>
    </row>
    <row r="2137" spans="1:32" s="15" customFormat="1" ht="16.5">
      <c r="A2137" s="48"/>
      <c r="B2137" s="45"/>
      <c r="C2137" s="16"/>
      <c r="D2137" s="16"/>
      <c r="E2137" s="16"/>
      <c r="F2137" s="16"/>
      <c r="G2137" s="16"/>
      <c r="H2137" s="16"/>
      <c r="I2137" s="16"/>
      <c r="J2137" s="16"/>
      <c r="K2137" s="16"/>
      <c r="L2137" s="16"/>
      <c r="M2137" s="16"/>
      <c r="N2137" s="16"/>
      <c r="O2137" s="16"/>
      <c r="P2137" s="16"/>
      <c r="Q2137" s="16"/>
      <c r="R2137" s="16"/>
      <c r="S2137" s="16"/>
      <c r="T2137" s="16"/>
      <c r="U2137" s="16"/>
      <c r="V2137" s="16"/>
      <c r="W2137" s="16"/>
      <c r="X2137" s="16"/>
      <c r="Y2137" s="16"/>
      <c r="Z2137" s="183"/>
      <c r="AC2137" s="182"/>
      <c r="AD2137" s="64"/>
      <c r="AE2137" s="182"/>
      <c r="AF2137" s="182"/>
    </row>
    <row r="2138" spans="1:32" s="15" customFormat="1" ht="16.5">
      <c r="A2138" s="48"/>
      <c r="B2138" s="45"/>
      <c r="C2138" s="16"/>
      <c r="D2138" s="16"/>
      <c r="E2138" s="16"/>
      <c r="F2138" s="16"/>
      <c r="G2138" s="16"/>
      <c r="H2138" s="16"/>
      <c r="I2138" s="16"/>
      <c r="J2138" s="16"/>
      <c r="K2138" s="16"/>
      <c r="L2138" s="16"/>
      <c r="M2138" s="16"/>
      <c r="N2138" s="16"/>
      <c r="O2138" s="16"/>
      <c r="P2138" s="16"/>
      <c r="Q2138" s="16"/>
      <c r="R2138" s="16"/>
      <c r="S2138" s="16"/>
      <c r="T2138" s="16"/>
      <c r="U2138" s="16"/>
      <c r="V2138" s="16"/>
      <c r="W2138" s="16"/>
      <c r="X2138" s="16"/>
      <c r="Y2138" s="16"/>
      <c r="Z2138" s="183"/>
      <c r="AC2138" s="182"/>
      <c r="AD2138" s="64"/>
      <c r="AE2138" s="182"/>
      <c r="AF2138" s="182"/>
    </row>
    <row r="2139" spans="1:32" s="15" customFormat="1" ht="16.5">
      <c r="A2139" s="48"/>
      <c r="B2139" s="45"/>
      <c r="C2139" s="16"/>
      <c r="D2139" s="16"/>
      <c r="E2139" s="16"/>
      <c r="F2139" s="16"/>
      <c r="G2139" s="16"/>
      <c r="H2139" s="16"/>
      <c r="I2139" s="16"/>
      <c r="J2139" s="16"/>
      <c r="K2139" s="16"/>
      <c r="L2139" s="16"/>
      <c r="M2139" s="16"/>
      <c r="N2139" s="16"/>
      <c r="O2139" s="16"/>
      <c r="P2139" s="16"/>
      <c r="Q2139" s="16"/>
      <c r="R2139" s="16"/>
      <c r="S2139" s="16"/>
      <c r="T2139" s="16"/>
      <c r="U2139" s="16"/>
      <c r="V2139" s="16"/>
      <c r="W2139" s="16"/>
      <c r="X2139" s="16"/>
      <c r="Y2139" s="16"/>
      <c r="Z2139" s="183"/>
      <c r="AC2139" s="182"/>
      <c r="AD2139" s="64"/>
      <c r="AE2139" s="182"/>
      <c r="AF2139" s="182"/>
    </row>
    <row r="2140" spans="1:32" s="15" customFormat="1" ht="16.5">
      <c r="A2140" s="48"/>
      <c r="B2140" s="45"/>
      <c r="C2140" s="16"/>
      <c r="D2140" s="16"/>
      <c r="E2140" s="16"/>
      <c r="F2140" s="16"/>
      <c r="G2140" s="16"/>
      <c r="H2140" s="16"/>
      <c r="I2140" s="16"/>
      <c r="J2140" s="16"/>
      <c r="K2140" s="16"/>
      <c r="L2140" s="16"/>
      <c r="M2140" s="16"/>
      <c r="N2140" s="16"/>
      <c r="O2140" s="16"/>
      <c r="P2140" s="16"/>
      <c r="Q2140" s="16"/>
      <c r="R2140" s="16"/>
      <c r="S2140" s="16"/>
      <c r="T2140" s="16"/>
      <c r="U2140" s="16"/>
      <c r="V2140" s="16"/>
      <c r="W2140" s="16"/>
      <c r="X2140" s="16"/>
      <c r="Y2140" s="16"/>
      <c r="Z2140" s="183"/>
      <c r="AC2140" s="182"/>
      <c r="AD2140" s="64"/>
      <c r="AE2140" s="182"/>
      <c r="AF2140" s="182"/>
    </row>
    <row r="2141" spans="1:32" s="15" customFormat="1" ht="16.5">
      <c r="A2141" s="48"/>
      <c r="B2141" s="45"/>
      <c r="C2141" s="16"/>
      <c r="D2141" s="16"/>
      <c r="E2141" s="16"/>
      <c r="F2141" s="16"/>
      <c r="G2141" s="16"/>
      <c r="H2141" s="16"/>
      <c r="I2141" s="16"/>
      <c r="J2141" s="16"/>
      <c r="K2141" s="16"/>
      <c r="L2141" s="16"/>
      <c r="M2141" s="16"/>
      <c r="N2141" s="16"/>
      <c r="O2141" s="16"/>
      <c r="P2141" s="16"/>
      <c r="Q2141" s="16"/>
      <c r="R2141" s="16"/>
      <c r="S2141" s="16"/>
      <c r="T2141" s="16"/>
      <c r="U2141" s="16"/>
      <c r="V2141" s="16"/>
      <c r="W2141" s="16"/>
      <c r="X2141" s="16"/>
      <c r="Y2141" s="16"/>
      <c r="Z2141" s="183"/>
      <c r="AC2141" s="182"/>
      <c r="AD2141" s="64"/>
      <c r="AE2141" s="182"/>
      <c r="AF2141" s="182"/>
    </row>
    <row r="2142" spans="1:32" s="15" customFormat="1" ht="16.5">
      <c r="A2142" s="48"/>
      <c r="B2142" s="45"/>
      <c r="C2142" s="16"/>
      <c r="D2142" s="16"/>
      <c r="E2142" s="16"/>
      <c r="F2142" s="16"/>
      <c r="G2142" s="16"/>
      <c r="H2142" s="16"/>
      <c r="I2142" s="16"/>
      <c r="J2142" s="16"/>
      <c r="K2142" s="16"/>
      <c r="L2142" s="16"/>
      <c r="M2142" s="16"/>
      <c r="N2142" s="16"/>
      <c r="O2142" s="16"/>
      <c r="P2142" s="16"/>
      <c r="Q2142" s="16"/>
      <c r="R2142" s="16"/>
      <c r="S2142" s="16"/>
      <c r="T2142" s="16"/>
      <c r="U2142" s="16"/>
      <c r="V2142" s="16"/>
      <c r="W2142" s="16"/>
      <c r="X2142" s="16"/>
      <c r="Y2142" s="16"/>
      <c r="Z2142" s="183"/>
      <c r="AC2142" s="182"/>
      <c r="AD2142" s="64"/>
      <c r="AE2142" s="182"/>
      <c r="AF2142" s="182"/>
    </row>
    <row r="2143" spans="1:32" s="15" customFormat="1" ht="16.5">
      <c r="A2143" s="48"/>
      <c r="B2143" s="45"/>
      <c r="C2143" s="16"/>
      <c r="D2143" s="16"/>
      <c r="E2143" s="16"/>
      <c r="F2143" s="16"/>
      <c r="G2143" s="16"/>
      <c r="H2143" s="16"/>
      <c r="I2143" s="16"/>
      <c r="J2143" s="16"/>
      <c r="K2143" s="16"/>
      <c r="L2143" s="16"/>
      <c r="M2143" s="16"/>
      <c r="N2143" s="16"/>
      <c r="O2143" s="16"/>
      <c r="P2143" s="16"/>
      <c r="Q2143" s="16"/>
      <c r="R2143" s="16"/>
      <c r="S2143" s="16"/>
      <c r="T2143" s="16"/>
      <c r="U2143" s="16"/>
      <c r="V2143" s="16"/>
      <c r="W2143" s="16"/>
      <c r="X2143" s="16"/>
      <c r="Y2143" s="16"/>
      <c r="Z2143" s="183"/>
      <c r="AC2143" s="182"/>
      <c r="AD2143" s="64"/>
      <c r="AE2143" s="182"/>
      <c r="AF2143" s="182"/>
    </row>
    <row r="2144" spans="1:32" s="15" customFormat="1" ht="16.5">
      <c r="A2144" s="48"/>
      <c r="B2144" s="45"/>
      <c r="C2144" s="16"/>
      <c r="D2144" s="16"/>
      <c r="E2144" s="16"/>
      <c r="F2144" s="16"/>
      <c r="G2144" s="16"/>
      <c r="H2144" s="16"/>
      <c r="I2144" s="16"/>
      <c r="J2144" s="16"/>
      <c r="K2144" s="16"/>
      <c r="L2144" s="16"/>
      <c r="M2144" s="16"/>
      <c r="N2144" s="16"/>
      <c r="O2144" s="16"/>
      <c r="P2144" s="16"/>
      <c r="Q2144" s="16"/>
      <c r="R2144" s="16"/>
      <c r="S2144" s="16"/>
      <c r="T2144" s="16"/>
      <c r="U2144" s="16"/>
      <c r="V2144" s="16"/>
      <c r="W2144" s="16"/>
      <c r="X2144" s="16"/>
      <c r="Y2144" s="16"/>
      <c r="Z2144" s="183"/>
      <c r="AC2144" s="182"/>
      <c r="AD2144" s="64"/>
      <c r="AE2144" s="182"/>
      <c r="AF2144" s="182"/>
    </row>
    <row r="2145" spans="1:32" s="15" customFormat="1" ht="16.5">
      <c r="A2145" s="48"/>
      <c r="B2145" s="45"/>
      <c r="C2145" s="16"/>
      <c r="D2145" s="16"/>
      <c r="E2145" s="16"/>
      <c r="F2145" s="16"/>
      <c r="G2145" s="16"/>
      <c r="H2145" s="16"/>
      <c r="I2145" s="16"/>
      <c r="J2145" s="16"/>
      <c r="K2145" s="16"/>
      <c r="L2145" s="16"/>
      <c r="M2145" s="16"/>
      <c r="N2145" s="16"/>
      <c r="O2145" s="16"/>
      <c r="P2145" s="16"/>
      <c r="Q2145" s="16"/>
      <c r="R2145" s="16"/>
      <c r="S2145" s="16"/>
      <c r="T2145" s="16"/>
      <c r="U2145" s="16"/>
      <c r="V2145" s="16"/>
      <c r="W2145" s="16"/>
      <c r="X2145" s="16"/>
      <c r="Y2145" s="16"/>
      <c r="Z2145" s="183"/>
      <c r="AC2145" s="182"/>
      <c r="AD2145" s="64"/>
      <c r="AE2145" s="182"/>
      <c r="AF2145" s="182"/>
    </row>
    <row r="2146" spans="1:32" s="15" customFormat="1" ht="16.5">
      <c r="A2146" s="48"/>
      <c r="B2146" s="45"/>
      <c r="C2146" s="16"/>
      <c r="D2146" s="16"/>
      <c r="E2146" s="16"/>
      <c r="F2146" s="16"/>
      <c r="G2146" s="16"/>
      <c r="H2146" s="16"/>
      <c r="I2146" s="16"/>
      <c r="J2146" s="16"/>
      <c r="K2146" s="16"/>
      <c r="L2146" s="16"/>
      <c r="M2146" s="16"/>
      <c r="N2146" s="16"/>
      <c r="O2146" s="16"/>
      <c r="P2146" s="16"/>
      <c r="Q2146" s="16"/>
      <c r="R2146" s="16"/>
      <c r="S2146" s="16"/>
      <c r="T2146" s="16"/>
      <c r="U2146" s="16"/>
      <c r="V2146" s="16"/>
      <c r="W2146" s="16"/>
      <c r="X2146" s="16"/>
      <c r="Y2146" s="16"/>
      <c r="Z2146" s="183"/>
      <c r="AC2146" s="182"/>
      <c r="AD2146" s="64"/>
      <c r="AE2146" s="182"/>
      <c r="AF2146" s="182"/>
    </row>
    <row r="2147" spans="1:32" s="15" customFormat="1" ht="16.5">
      <c r="A2147" s="48"/>
      <c r="B2147" s="45"/>
      <c r="C2147" s="16"/>
      <c r="D2147" s="16"/>
      <c r="E2147" s="16"/>
      <c r="F2147" s="16"/>
      <c r="G2147" s="16"/>
      <c r="H2147" s="16"/>
      <c r="I2147" s="16"/>
      <c r="J2147" s="16"/>
      <c r="K2147" s="16"/>
      <c r="L2147" s="16"/>
      <c r="M2147" s="16"/>
      <c r="N2147" s="16"/>
      <c r="O2147" s="16"/>
      <c r="P2147" s="16"/>
      <c r="Q2147" s="16"/>
      <c r="R2147" s="16"/>
      <c r="S2147" s="16"/>
      <c r="T2147" s="16"/>
      <c r="U2147" s="16"/>
      <c r="V2147" s="16"/>
      <c r="W2147" s="16"/>
      <c r="X2147" s="16"/>
      <c r="Y2147" s="16"/>
      <c r="Z2147" s="183"/>
      <c r="AC2147" s="182"/>
      <c r="AD2147" s="64"/>
      <c r="AE2147" s="182"/>
      <c r="AF2147" s="182"/>
    </row>
    <row r="2148" spans="1:32" s="15" customFormat="1" ht="16.5">
      <c r="A2148" s="48"/>
      <c r="B2148" s="45"/>
      <c r="C2148" s="16"/>
      <c r="D2148" s="16"/>
      <c r="E2148" s="16"/>
      <c r="F2148" s="16"/>
      <c r="G2148" s="16"/>
      <c r="H2148" s="16"/>
      <c r="I2148" s="16"/>
      <c r="J2148" s="16"/>
      <c r="K2148" s="16"/>
      <c r="L2148" s="16"/>
      <c r="M2148" s="16"/>
      <c r="N2148" s="16"/>
      <c r="O2148" s="16"/>
      <c r="P2148" s="16"/>
      <c r="Q2148" s="16"/>
      <c r="R2148" s="16"/>
      <c r="S2148" s="16"/>
      <c r="T2148" s="16"/>
      <c r="U2148" s="16"/>
      <c r="V2148" s="16"/>
      <c r="W2148" s="16"/>
      <c r="X2148" s="16"/>
      <c r="Y2148" s="16"/>
      <c r="Z2148" s="183"/>
      <c r="AC2148" s="182"/>
      <c r="AD2148" s="64"/>
      <c r="AE2148" s="182"/>
      <c r="AF2148" s="182"/>
    </row>
    <row r="2149" spans="1:32" s="15" customFormat="1" ht="16.5">
      <c r="A2149" s="48"/>
      <c r="B2149" s="45"/>
      <c r="C2149" s="16"/>
      <c r="D2149" s="16"/>
      <c r="E2149" s="16"/>
      <c r="F2149" s="16"/>
      <c r="G2149" s="16"/>
      <c r="H2149" s="16"/>
      <c r="I2149" s="16"/>
      <c r="J2149" s="16"/>
      <c r="K2149" s="16"/>
      <c r="L2149" s="16"/>
      <c r="M2149" s="16"/>
      <c r="N2149" s="16"/>
      <c r="O2149" s="16"/>
      <c r="P2149" s="16"/>
      <c r="Q2149" s="16"/>
      <c r="R2149" s="16"/>
      <c r="S2149" s="16"/>
      <c r="T2149" s="16"/>
      <c r="U2149" s="16"/>
      <c r="V2149" s="16"/>
      <c r="W2149" s="16"/>
      <c r="X2149" s="16"/>
      <c r="Y2149" s="16"/>
      <c r="Z2149" s="183"/>
      <c r="AC2149" s="182"/>
      <c r="AD2149" s="64"/>
      <c r="AE2149" s="182"/>
      <c r="AF2149" s="182"/>
    </row>
    <row r="2150" spans="1:32" s="15" customFormat="1" ht="16.5">
      <c r="A2150" s="48"/>
      <c r="B2150" s="45"/>
      <c r="C2150" s="16"/>
      <c r="D2150" s="16"/>
      <c r="E2150" s="16"/>
      <c r="F2150" s="16"/>
      <c r="G2150" s="16"/>
      <c r="H2150" s="16"/>
      <c r="I2150" s="16"/>
      <c r="J2150" s="16"/>
      <c r="K2150" s="16"/>
      <c r="L2150" s="16"/>
      <c r="M2150" s="16"/>
      <c r="N2150" s="16"/>
      <c r="O2150" s="16"/>
      <c r="P2150" s="16"/>
      <c r="Q2150" s="16"/>
      <c r="R2150" s="16"/>
      <c r="S2150" s="16"/>
      <c r="T2150" s="16"/>
      <c r="U2150" s="16"/>
      <c r="V2150" s="16"/>
      <c r="W2150" s="16"/>
      <c r="X2150" s="16"/>
      <c r="Y2150" s="16"/>
      <c r="Z2150" s="183"/>
      <c r="AC2150" s="182"/>
      <c r="AD2150" s="64"/>
      <c r="AE2150" s="182"/>
      <c r="AF2150" s="182"/>
    </row>
    <row r="2151" spans="1:32" s="15" customFormat="1" ht="16.5">
      <c r="A2151" s="48"/>
      <c r="B2151" s="45"/>
      <c r="C2151" s="16"/>
      <c r="D2151" s="16"/>
      <c r="E2151" s="16"/>
      <c r="F2151" s="16"/>
      <c r="G2151" s="16"/>
      <c r="H2151" s="16"/>
      <c r="I2151" s="16"/>
      <c r="J2151" s="16"/>
      <c r="K2151" s="16"/>
      <c r="L2151" s="16"/>
      <c r="M2151" s="16"/>
      <c r="N2151" s="16"/>
      <c r="O2151" s="16"/>
      <c r="P2151" s="16"/>
      <c r="Q2151" s="16"/>
      <c r="R2151" s="16"/>
      <c r="S2151" s="16"/>
      <c r="T2151" s="16"/>
      <c r="U2151" s="16"/>
      <c r="V2151" s="16"/>
      <c r="W2151" s="16"/>
      <c r="X2151" s="16"/>
      <c r="Y2151" s="16"/>
      <c r="Z2151" s="183"/>
      <c r="AC2151" s="182"/>
      <c r="AD2151" s="64"/>
      <c r="AE2151" s="182"/>
      <c r="AF2151" s="182"/>
    </row>
    <row r="2152" spans="1:32" s="15" customFormat="1" ht="16.5">
      <c r="A2152" s="48"/>
      <c r="B2152" s="45"/>
      <c r="C2152" s="16"/>
      <c r="D2152" s="16"/>
      <c r="E2152" s="16"/>
      <c r="F2152" s="16"/>
      <c r="G2152" s="16"/>
      <c r="H2152" s="16"/>
      <c r="I2152" s="16"/>
      <c r="J2152" s="16"/>
      <c r="K2152" s="16"/>
      <c r="L2152" s="16"/>
      <c r="M2152" s="16"/>
      <c r="N2152" s="16"/>
      <c r="O2152" s="16"/>
      <c r="P2152" s="16"/>
      <c r="Q2152" s="16"/>
      <c r="R2152" s="16"/>
      <c r="S2152" s="16"/>
      <c r="T2152" s="16"/>
      <c r="U2152" s="16"/>
      <c r="V2152" s="16"/>
      <c r="W2152" s="16"/>
      <c r="X2152" s="16"/>
      <c r="Y2152" s="16"/>
      <c r="Z2152" s="183"/>
      <c r="AC2152" s="182"/>
      <c r="AD2152" s="64"/>
      <c r="AE2152" s="182"/>
      <c r="AF2152" s="182"/>
    </row>
    <row r="2153" spans="1:32" s="15" customFormat="1" ht="16.5">
      <c r="A2153" s="48"/>
      <c r="B2153" s="45"/>
      <c r="C2153" s="16"/>
      <c r="D2153" s="16"/>
      <c r="E2153" s="16"/>
      <c r="F2153" s="16"/>
      <c r="G2153" s="16"/>
      <c r="H2153" s="16"/>
      <c r="I2153" s="16"/>
      <c r="J2153" s="16"/>
      <c r="K2153" s="16"/>
      <c r="L2153" s="16"/>
      <c r="M2153" s="16"/>
      <c r="N2153" s="16"/>
      <c r="O2153" s="16"/>
      <c r="P2153" s="16"/>
      <c r="Q2153" s="16"/>
      <c r="R2153" s="16"/>
      <c r="S2153" s="16"/>
      <c r="T2153" s="16"/>
      <c r="U2153" s="16"/>
      <c r="V2153" s="16"/>
      <c r="W2153" s="16"/>
      <c r="X2153" s="16"/>
      <c r="Y2153" s="16"/>
      <c r="Z2153" s="183"/>
      <c r="AC2153" s="182"/>
      <c r="AD2153" s="64"/>
      <c r="AE2153" s="182"/>
      <c r="AF2153" s="182"/>
    </row>
    <row r="2154" spans="1:32" s="15" customFormat="1" ht="16.5">
      <c r="A2154" s="48"/>
      <c r="B2154" s="45"/>
      <c r="C2154" s="16"/>
      <c r="D2154" s="16"/>
      <c r="E2154" s="16"/>
      <c r="F2154" s="16"/>
      <c r="G2154" s="16"/>
      <c r="H2154" s="16"/>
      <c r="I2154" s="16"/>
      <c r="J2154" s="16"/>
      <c r="K2154" s="16"/>
      <c r="L2154" s="16"/>
      <c r="M2154" s="16"/>
      <c r="N2154" s="16"/>
      <c r="O2154" s="16"/>
      <c r="P2154" s="16"/>
      <c r="Q2154" s="16"/>
      <c r="R2154" s="16"/>
      <c r="S2154" s="16"/>
      <c r="T2154" s="16"/>
      <c r="U2154" s="16"/>
      <c r="V2154" s="16"/>
      <c r="W2154" s="16"/>
      <c r="X2154" s="16"/>
      <c r="Y2154" s="16"/>
      <c r="Z2154" s="183"/>
      <c r="AC2154" s="182"/>
      <c r="AD2154" s="64"/>
      <c r="AE2154" s="182"/>
      <c r="AF2154" s="182"/>
    </row>
    <row r="2155" spans="1:32" s="15" customFormat="1" ht="16.5">
      <c r="A2155" s="48"/>
      <c r="B2155" s="45"/>
      <c r="C2155" s="16"/>
      <c r="D2155" s="16"/>
      <c r="E2155" s="16"/>
      <c r="F2155" s="16"/>
      <c r="G2155" s="16"/>
      <c r="H2155" s="16"/>
      <c r="I2155" s="16"/>
      <c r="J2155" s="16"/>
      <c r="K2155" s="16"/>
      <c r="L2155" s="16"/>
      <c r="M2155" s="16"/>
      <c r="N2155" s="16"/>
      <c r="O2155" s="16"/>
      <c r="P2155" s="16"/>
      <c r="Q2155" s="16"/>
      <c r="R2155" s="16"/>
      <c r="S2155" s="16"/>
      <c r="T2155" s="16"/>
      <c r="U2155" s="16"/>
      <c r="V2155" s="16"/>
      <c r="W2155" s="16"/>
      <c r="X2155" s="16"/>
      <c r="Y2155" s="16"/>
      <c r="Z2155" s="183"/>
      <c r="AC2155" s="182"/>
      <c r="AD2155" s="64"/>
      <c r="AE2155" s="182"/>
      <c r="AF2155" s="182"/>
    </row>
    <row r="2156" spans="1:32" s="15" customFormat="1" ht="16.5">
      <c r="A2156" s="48"/>
      <c r="B2156" s="45"/>
      <c r="C2156" s="16"/>
      <c r="D2156" s="16"/>
      <c r="E2156" s="16"/>
      <c r="F2156" s="16"/>
      <c r="G2156" s="16"/>
      <c r="H2156" s="16"/>
      <c r="I2156" s="16"/>
      <c r="J2156" s="16"/>
      <c r="K2156" s="16"/>
      <c r="L2156" s="16"/>
      <c r="M2156" s="16"/>
      <c r="N2156" s="16"/>
      <c r="O2156" s="16"/>
      <c r="P2156" s="16"/>
      <c r="Q2156" s="16"/>
      <c r="R2156" s="16"/>
      <c r="S2156" s="16"/>
      <c r="T2156" s="16"/>
      <c r="U2156" s="16"/>
      <c r="V2156" s="16"/>
      <c r="W2156" s="16"/>
      <c r="X2156" s="16"/>
      <c r="Y2156" s="16"/>
      <c r="Z2156" s="183"/>
      <c r="AC2156" s="182"/>
      <c r="AD2156" s="64"/>
      <c r="AE2156" s="182"/>
      <c r="AF2156" s="182"/>
    </row>
    <row r="2157" spans="1:32" s="15" customFormat="1" ht="16.5">
      <c r="A2157" s="48"/>
      <c r="B2157" s="45"/>
      <c r="C2157" s="16"/>
      <c r="D2157" s="16"/>
      <c r="E2157" s="16"/>
      <c r="F2157" s="16"/>
      <c r="G2157" s="16"/>
      <c r="H2157" s="16"/>
      <c r="I2157" s="16"/>
      <c r="J2157" s="16"/>
      <c r="K2157" s="16"/>
      <c r="L2157" s="16"/>
      <c r="M2157" s="16"/>
      <c r="N2157" s="16"/>
      <c r="O2157" s="16"/>
      <c r="P2157" s="16"/>
      <c r="Q2157" s="16"/>
      <c r="R2157" s="16"/>
      <c r="S2157" s="16"/>
      <c r="T2157" s="16"/>
      <c r="U2157" s="16"/>
      <c r="V2157" s="16"/>
      <c r="W2157" s="16"/>
      <c r="X2157" s="16"/>
      <c r="Y2157" s="16"/>
      <c r="Z2157" s="183"/>
      <c r="AC2157" s="182"/>
      <c r="AD2157" s="64"/>
      <c r="AE2157" s="182"/>
      <c r="AF2157" s="182"/>
    </row>
    <row r="2158" spans="1:32" s="15" customFormat="1" ht="16.5">
      <c r="A2158" s="48"/>
      <c r="B2158" s="45"/>
      <c r="C2158" s="16"/>
      <c r="D2158" s="16"/>
      <c r="E2158" s="16"/>
      <c r="F2158" s="16"/>
      <c r="G2158" s="16"/>
      <c r="H2158" s="16"/>
      <c r="I2158" s="16"/>
      <c r="J2158" s="16"/>
      <c r="K2158" s="16"/>
      <c r="L2158" s="16"/>
      <c r="M2158" s="16"/>
      <c r="N2158" s="16"/>
      <c r="O2158" s="16"/>
      <c r="P2158" s="16"/>
      <c r="Q2158" s="16"/>
      <c r="R2158" s="16"/>
      <c r="S2158" s="16"/>
      <c r="T2158" s="16"/>
      <c r="U2158" s="16"/>
      <c r="V2158" s="16"/>
      <c r="W2158" s="16"/>
      <c r="X2158" s="16"/>
      <c r="Y2158" s="16"/>
      <c r="Z2158" s="183"/>
      <c r="AC2158" s="182"/>
      <c r="AD2158" s="64"/>
      <c r="AE2158" s="182"/>
      <c r="AF2158" s="182"/>
    </row>
    <row r="2159" spans="1:32" s="15" customFormat="1" ht="16.5">
      <c r="A2159" s="48"/>
      <c r="B2159" s="45"/>
      <c r="C2159" s="16"/>
      <c r="D2159" s="16"/>
      <c r="E2159" s="16"/>
      <c r="F2159" s="16"/>
      <c r="G2159" s="16"/>
      <c r="H2159" s="16"/>
      <c r="I2159" s="16"/>
      <c r="J2159" s="16"/>
      <c r="K2159" s="16"/>
      <c r="L2159" s="16"/>
      <c r="M2159" s="16"/>
      <c r="N2159" s="16"/>
      <c r="O2159" s="16"/>
      <c r="P2159" s="16"/>
      <c r="Q2159" s="16"/>
      <c r="R2159" s="16"/>
      <c r="S2159" s="16"/>
      <c r="T2159" s="16"/>
      <c r="U2159" s="16"/>
      <c r="V2159" s="16"/>
      <c r="W2159" s="16"/>
      <c r="X2159" s="16"/>
      <c r="Y2159" s="16"/>
      <c r="Z2159" s="183"/>
      <c r="AC2159" s="182"/>
      <c r="AD2159" s="64"/>
      <c r="AE2159" s="182"/>
      <c r="AF2159" s="182"/>
    </row>
    <row r="2160" spans="1:32" s="15" customFormat="1" ht="16.5">
      <c r="A2160" s="48"/>
      <c r="B2160" s="45"/>
      <c r="C2160" s="16"/>
      <c r="D2160" s="16"/>
      <c r="E2160" s="16"/>
      <c r="F2160" s="16"/>
      <c r="G2160" s="16"/>
      <c r="H2160" s="16"/>
      <c r="I2160" s="16"/>
      <c r="J2160" s="16"/>
      <c r="K2160" s="16"/>
      <c r="L2160" s="16"/>
      <c r="M2160" s="16"/>
      <c r="N2160" s="16"/>
      <c r="O2160" s="16"/>
      <c r="P2160" s="16"/>
      <c r="Q2160" s="16"/>
      <c r="R2160" s="16"/>
      <c r="S2160" s="16"/>
      <c r="T2160" s="16"/>
      <c r="U2160" s="16"/>
      <c r="V2160" s="16"/>
      <c r="W2160" s="16"/>
      <c r="X2160" s="16"/>
      <c r="Y2160" s="16"/>
      <c r="Z2160" s="183"/>
      <c r="AC2160" s="182"/>
      <c r="AD2160" s="64"/>
      <c r="AE2160" s="182"/>
      <c r="AF2160" s="182"/>
    </row>
    <row r="2161" spans="1:32" s="15" customFormat="1" ht="16.5">
      <c r="A2161" s="48"/>
      <c r="B2161" s="45"/>
      <c r="C2161" s="16"/>
      <c r="D2161" s="16"/>
      <c r="E2161" s="16"/>
      <c r="F2161" s="16"/>
      <c r="G2161" s="16"/>
      <c r="H2161" s="16"/>
      <c r="I2161" s="16"/>
      <c r="J2161" s="16"/>
      <c r="K2161" s="16"/>
      <c r="L2161" s="16"/>
      <c r="M2161" s="16"/>
      <c r="N2161" s="16"/>
      <c r="O2161" s="16"/>
      <c r="P2161" s="16"/>
      <c r="Q2161" s="16"/>
      <c r="R2161" s="16"/>
      <c r="S2161" s="16"/>
      <c r="T2161" s="16"/>
      <c r="U2161" s="16"/>
      <c r="V2161" s="16"/>
      <c r="W2161" s="16"/>
      <c r="X2161" s="16"/>
      <c r="Y2161" s="16"/>
      <c r="Z2161" s="183"/>
      <c r="AC2161" s="182"/>
      <c r="AD2161" s="64"/>
      <c r="AE2161" s="182"/>
      <c r="AF2161" s="182"/>
    </row>
    <row r="2162" spans="1:32" s="15" customFormat="1" ht="16.5">
      <c r="A2162" s="48"/>
      <c r="B2162" s="45"/>
      <c r="C2162" s="16"/>
      <c r="D2162" s="16"/>
      <c r="E2162" s="16"/>
      <c r="F2162" s="16"/>
      <c r="G2162" s="16"/>
      <c r="H2162" s="16"/>
      <c r="I2162" s="16"/>
      <c r="J2162" s="16"/>
      <c r="K2162" s="16"/>
      <c r="L2162" s="16"/>
      <c r="M2162" s="16"/>
      <c r="N2162" s="16"/>
      <c r="O2162" s="16"/>
      <c r="P2162" s="16"/>
      <c r="Q2162" s="16"/>
      <c r="R2162" s="16"/>
      <c r="S2162" s="16"/>
      <c r="T2162" s="16"/>
      <c r="U2162" s="16"/>
      <c r="V2162" s="16"/>
      <c r="W2162" s="16"/>
      <c r="X2162" s="16"/>
      <c r="Y2162" s="16"/>
      <c r="Z2162" s="183"/>
      <c r="AC2162" s="182"/>
      <c r="AD2162" s="64"/>
      <c r="AE2162" s="182"/>
      <c r="AF2162" s="182"/>
    </row>
    <row r="2163" spans="1:32" s="15" customFormat="1" ht="16.5">
      <c r="A2163" s="48"/>
      <c r="B2163" s="45"/>
      <c r="C2163" s="16"/>
      <c r="D2163" s="16"/>
      <c r="E2163" s="16"/>
      <c r="F2163" s="16"/>
      <c r="G2163" s="16"/>
      <c r="H2163" s="16"/>
      <c r="I2163" s="16"/>
      <c r="J2163" s="16"/>
      <c r="K2163" s="16"/>
      <c r="L2163" s="16"/>
      <c r="M2163" s="16"/>
      <c r="N2163" s="16"/>
      <c r="O2163" s="16"/>
      <c r="P2163" s="16"/>
      <c r="Q2163" s="16"/>
      <c r="R2163" s="16"/>
      <c r="S2163" s="16"/>
      <c r="T2163" s="16"/>
      <c r="U2163" s="16"/>
      <c r="V2163" s="16"/>
      <c r="W2163" s="16"/>
      <c r="X2163" s="16"/>
      <c r="Y2163" s="16"/>
      <c r="Z2163" s="183"/>
      <c r="AC2163" s="182"/>
      <c r="AD2163" s="64"/>
      <c r="AE2163" s="182"/>
      <c r="AF2163" s="182"/>
    </row>
    <row r="2164" spans="1:32" s="15" customFormat="1" ht="16.5">
      <c r="A2164" s="48"/>
      <c r="B2164" s="45"/>
      <c r="C2164" s="16"/>
      <c r="D2164" s="16"/>
      <c r="E2164" s="16"/>
      <c r="F2164" s="16"/>
      <c r="G2164" s="16"/>
      <c r="H2164" s="16"/>
      <c r="I2164" s="16"/>
      <c r="J2164" s="16"/>
      <c r="K2164" s="16"/>
      <c r="L2164" s="16"/>
      <c r="M2164" s="16"/>
      <c r="N2164" s="16"/>
      <c r="O2164" s="16"/>
      <c r="P2164" s="16"/>
      <c r="Q2164" s="16"/>
      <c r="R2164" s="16"/>
      <c r="S2164" s="16"/>
      <c r="T2164" s="16"/>
      <c r="U2164" s="16"/>
      <c r="V2164" s="16"/>
      <c r="W2164" s="16"/>
      <c r="X2164" s="16"/>
      <c r="Y2164" s="16"/>
      <c r="Z2164" s="183"/>
      <c r="AC2164" s="182"/>
      <c r="AD2164" s="64"/>
      <c r="AE2164" s="182"/>
      <c r="AF2164" s="182"/>
    </row>
    <row r="2165" spans="1:32" s="15" customFormat="1" ht="16.5">
      <c r="A2165" s="48"/>
      <c r="B2165" s="45"/>
      <c r="C2165" s="16"/>
      <c r="D2165" s="16"/>
      <c r="E2165" s="16"/>
      <c r="F2165" s="16"/>
      <c r="G2165" s="16"/>
      <c r="H2165" s="16"/>
      <c r="I2165" s="16"/>
      <c r="J2165" s="16"/>
      <c r="K2165" s="16"/>
      <c r="L2165" s="16"/>
      <c r="M2165" s="16"/>
      <c r="N2165" s="16"/>
      <c r="O2165" s="16"/>
      <c r="P2165" s="16"/>
      <c r="Q2165" s="16"/>
      <c r="R2165" s="16"/>
      <c r="S2165" s="16"/>
      <c r="T2165" s="16"/>
      <c r="U2165" s="16"/>
      <c r="V2165" s="16"/>
      <c r="W2165" s="16"/>
      <c r="X2165" s="16"/>
      <c r="Y2165" s="16"/>
      <c r="Z2165" s="183"/>
      <c r="AC2165" s="182"/>
      <c r="AD2165" s="64"/>
      <c r="AE2165" s="182"/>
      <c r="AF2165" s="182"/>
    </row>
    <row r="2166" spans="1:32" s="15" customFormat="1" ht="16.5">
      <c r="A2166" s="48"/>
      <c r="B2166" s="45"/>
      <c r="C2166" s="16"/>
      <c r="D2166" s="16"/>
      <c r="E2166" s="16"/>
      <c r="F2166" s="16"/>
      <c r="G2166" s="16"/>
      <c r="H2166" s="16"/>
      <c r="I2166" s="16"/>
      <c r="J2166" s="16"/>
      <c r="K2166" s="16"/>
      <c r="L2166" s="16"/>
      <c r="M2166" s="16"/>
      <c r="N2166" s="16"/>
      <c r="O2166" s="16"/>
      <c r="P2166" s="16"/>
      <c r="Q2166" s="16"/>
      <c r="R2166" s="16"/>
      <c r="S2166" s="16"/>
      <c r="T2166" s="16"/>
      <c r="U2166" s="16"/>
      <c r="V2166" s="16"/>
      <c r="W2166" s="16"/>
      <c r="X2166" s="16"/>
      <c r="Y2166" s="16"/>
      <c r="Z2166" s="183"/>
      <c r="AC2166" s="182"/>
      <c r="AD2166" s="64"/>
      <c r="AE2166" s="182"/>
      <c r="AF2166" s="182"/>
    </row>
    <row r="2167" spans="1:32" s="15" customFormat="1" ht="16.5">
      <c r="A2167" s="48"/>
      <c r="B2167" s="45"/>
      <c r="C2167" s="16"/>
      <c r="D2167" s="16"/>
      <c r="E2167" s="16"/>
      <c r="F2167" s="16"/>
      <c r="G2167" s="16"/>
      <c r="H2167" s="16"/>
      <c r="I2167" s="16"/>
      <c r="J2167" s="16"/>
      <c r="K2167" s="16"/>
      <c r="L2167" s="16"/>
      <c r="M2167" s="16"/>
      <c r="N2167" s="16"/>
      <c r="O2167" s="16"/>
      <c r="P2167" s="16"/>
      <c r="Q2167" s="16"/>
      <c r="R2167" s="16"/>
      <c r="S2167" s="16"/>
      <c r="T2167" s="16"/>
      <c r="U2167" s="16"/>
      <c r="V2167" s="16"/>
      <c r="W2167" s="16"/>
      <c r="X2167" s="16"/>
      <c r="Y2167" s="16"/>
      <c r="Z2167" s="183"/>
      <c r="AC2167" s="182"/>
      <c r="AD2167" s="64"/>
      <c r="AE2167" s="182"/>
      <c r="AF2167" s="182"/>
    </row>
    <row r="2168" spans="1:32" s="15" customFormat="1" ht="16.5">
      <c r="A2168" s="48"/>
      <c r="B2168" s="45"/>
      <c r="C2168" s="16"/>
      <c r="D2168" s="16"/>
      <c r="E2168" s="16"/>
      <c r="F2168" s="16"/>
      <c r="G2168" s="16"/>
      <c r="H2168" s="16"/>
      <c r="I2168" s="16"/>
      <c r="J2168" s="16"/>
      <c r="K2168" s="16"/>
      <c r="L2168" s="16"/>
      <c r="M2168" s="16"/>
      <c r="N2168" s="16"/>
      <c r="O2168" s="16"/>
      <c r="P2168" s="16"/>
      <c r="Q2168" s="16"/>
      <c r="R2168" s="16"/>
      <c r="S2168" s="16"/>
      <c r="T2168" s="16"/>
      <c r="U2168" s="16"/>
      <c r="V2168" s="16"/>
      <c r="W2168" s="16"/>
      <c r="X2168" s="16"/>
      <c r="Y2168" s="16"/>
      <c r="Z2168" s="183"/>
      <c r="AC2168" s="182"/>
      <c r="AD2168" s="64"/>
      <c r="AE2168" s="182"/>
      <c r="AF2168" s="182"/>
    </row>
    <row r="2169" spans="1:32" s="15" customFormat="1" ht="16.5">
      <c r="A2169" s="48"/>
      <c r="B2169" s="45"/>
      <c r="C2169" s="16"/>
      <c r="D2169" s="16"/>
      <c r="E2169" s="16"/>
      <c r="F2169" s="16"/>
      <c r="G2169" s="16"/>
      <c r="H2169" s="16"/>
      <c r="I2169" s="16"/>
      <c r="J2169" s="16"/>
      <c r="K2169" s="16"/>
      <c r="L2169" s="16"/>
      <c r="M2169" s="16"/>
      <c r="N2169" s="16"/>
      <c r="O2169" s="16"/>
      <c r="P2169" s="16"/>
      <c r="Q2169" s="16"/>
      <c r="R2169" s="16"/>
      <c r="S2169" s="16"/>
      <c r="T2169" s="16"/>
      <c r="U2169" s="16"/>
      <c r="V2169" s="16"/>
      <c r="W2169" s="16"/>
      <c r="X2169" s="16"/>
      <c r="Y2169" s="16"/>
      <c r="Z2169" s="183"/>
      <c r="AC2169" s="182"/>
      <c r="AD2169" s="64"/>
      <c r="AE2169" s="182"/>
      <c r="AF2169" s="182"/>
    </row>
    <row r="2170" spans="1:32" s="15" customFormat="1" ht="16.5">
      <c r="A2170" s="48"/>
      <c r="B2170" s="45"/>
      <c r="C2170" s="16"/>
      <c r="D2170" s="16"/>
      <c r="E2170" s="16"/>
      <c r="F2170" s="16"/>
      <c r="G2170" s="16"/>
      <c r="H2170" s="16"/>
      <c r="I2170" s="16"/>
      <c r="J2170" s="16"/>
      <c r="K2170" s="16"/>
      <c r="L2170" s="16"/>
      <c r="M2170" s="16"/>
      <c r="N2170" s="16"/>
      <c r="O2170" s="16"/>
      <c r="P2170" s="16"/>
      <c r="Q2170" s="16"/>
      <c r="R2170" s="16"/>
      <c r="S2170" s="16"/>
      <c r="T2170" s="16"/>
      <c r="U2170" s="16"/>
      <c r="V2170" s="16"/>
      <c r="W2170" s="16"/>
      <c r="X2170" s="16"/>
      <c r="Y2170" s="16"/>
      <c r="Z2170" s="183"/>
      <c r="AC2170" s="182"/>
      <c r="AD2170" s="64"/>
      <c r="AE2170" s="182"/>
      <c r="AF2170" s="182"/>
    </row>
    <row r="2171" spans="1:32" s="15" customFormat="1" ht="16.5">
      <c r="A2171" s="48"/>
      <c r="B2171" s="45"/>
      <c r="C2171" s="16"/>
      <c r="D2171" s="16"/>
      <c r="E2171" s="16"/>
      <c r="F2171" s="16"/>
      <c r="G2171" s="16"/>
      <c r="H2171" s="16"/>
      <c r="I2171" s="16"/>
      <c r="J2171" s="16"/>
      <c r="K2171" s="16"/>
      <c r="L2171" s="16"/>
      <c r="M2171" s="16"/>
      <c r="N2171" s="16"/>
      <c r="O2171" s="16"/>
      <c r="P2171" s="16"/>
      <c r="Q2171" s="16"/>
      <c r="R2171" s="16"/>
      <c r="S2171" s="16"/>
      <c r="T2171" s="16"/>
      <c r="U2171" s="16"/>
      <c r="V2171" s="16"/>
      <c r="W2171" s="16"/>
      <c r="X2171" s="16"/>
      <c r="Y2171" s="16"/>
      <c r="Z2171" s="183"/>
      <c r="AC2171" s="182"/>
      <c r="AD2171" s="64"/>
      <c r="AE2171" s="182"/>
      <c r="AF2171" s="182"/>
    </row>
    <row r="2172" spans="1:32" s="15" customFormat="1" ht="16.5">
      <c r="A2172" s="48"/>
      <c r="B2172" s="45"/>
      <c r="C2172" s="16"/>
      <c r="D2172" s="16"/>
      <c r="E2172" s="16"/>
      <c r="F2172" s="16"/>
      <c r="G2172" s="16"/>
      <c r="H2172" s="16"/>
      <c r="I2172" s="16"/>
      <c r="J2172" s="16"/>
      <c r="K2172" s="16"/>
      <c r="L2172" s="16"/>
      <c r="M2172" s="16"/>
      <c r="N2172" s="16"/>
      <c r="O2172" s="16"/>
      <c r="P2172" s="16"/>
      <c r="Q2172" s="16"/>
      <c r="R2172" s="16"/>
      <c r="S2172" s="16"/>
      <c r="T2172" s="16"/>
      <c r="U2172" s="16"/>
      <c r="V2172" s="16"/>
      <c r="W2172" s="16"/>
      <c r="X2172" s="16"/>
      <c r="Y2172" s="16"/>
      <c r="Z2172" s="183"/>
      <c r="AC2172" s="182"/>
      <c r="AD2172" s="64"/>
      <c r="AE2172" s="182"/>
      <c r="AF2172" s="182"/>
    </row>
    <row r="2173" spans="1:32" s="15" customFormat="1" ht="16.5">
      <c r="A2173" s="48"/>
      <c r="B2173" s="45"/>
      <c r="C2173" s="16"/>
      <c r="D2173" s="16"/>
      <c r="E2173" s="16"/>
      <c r="F2173" s="16"/>
      <c r="G2173" s="16"/>
      <c r="H2173" s="16"/>
      <c r="I2173" s="16"/>
      <c r="J2173" s="16"/>
      <c r="K2173" s="16"/>
      <c r="L2173" s="16"/>
      <c r="M2173" s="16"/>
      <c r="N2173" s="16"/>
      <c r="O2173" s="16"/>
      <c r="P2173" s="16"/>
      <c r="Q2173" s="16"/>
      <c r="R2173" s="16"/>
      <c r="S2173" s="16"/>
      <c r="T2173" s="16"/>
      <c r="U2173" s="16"/>
      <c r="V2173" s="16"/>
      <c r="W2173" s="16"/>
      <c r="X2173" s="16"/>
      <c r="Y2173" s="16"/>
      <c r="Z2173" s="183"/>
      <c r="AC2173" s="182"/>
      <c r="AD2173" s="64"/>
      <c r="AE2173" s="182"/>
      <c r="AF2173" s="182"/>
    </row>
    <row r="2174" spans="1:32" s="15" customFormat="1" ht="16.5">
      <c r="A2174" s="48"/>
      <c r="B2174" s="45"/>
      <c r="C2174" s="16"/>
      <c r="D2174" s="16"/>
      <c r="E2174" s="16"/>
      <c r="F2174" s="16"/>
      <c r="G2174" s="16"/>
      <c r="H2174" s="16"/>
      <c r="I2174" s="16"/>
      <c r="J2174" s="16"/>
      <c r="K2174" s="16"/>
      <c r="L2174" s="16"/>
      <c r="M2174" s="16"/>
      <c r="N2174" s="16"/>
      <c r="O2174" s="16"/>
      <c r="P2174" s="16"/>
      <c r="Q2174" s="16"/>
      <c r="R2174" s="16"/>
      <c r="S2174" s="16"/>
      <c r="T2174" s="16"/>
      <c r="U2174" s="16"/>
      <c r="V2174" s="16"/>
      <c r="W2174" s="16"/>
      <c r="X2174" s="16"/>
      <c r="Y2174" s="16"/>
      <c r="Z2174" s="183"/>
      <c r="AC2174" s="182"/>
      <c r="AD2174" s="64"/>
      <c r="AE2174" s="182"/>
      <c r="AF2174" s="182"/>
    </row>
    <row r="2175" spans="1:32" s="15" customFormat="1" ht="16.5">
      <c r="A2175" s="48"/>
      <c r="B2175" s="45"/>
      <c r="C2175" s="16"/>
      <c r="D2175" s="16"/>
      <c r="E2175" s="16"/>
      <c r="F2175" s="16"/>
      <c r="G2175" s="16"/>
      <c r="H2175" s="16"/>
      <c r="I2175" s="16"/>
      <c r="J2175" s="16"/>
      <c r="K2175" s="16"/>
      <c r="L2175" s="16"/>
      <c r="M2175" s="16"/>
      <c r="N2175" s="16"/>
      <c r="O2175" s="16"/>
      <c r="P2175" s="16"/>
      <c r="Q2175" s="16"/>
      <c r="R2175" s="16"/>
      <c r="S2175" s="16"/>
      <c r="T2175" s="16"/>
      <c r="U2175" s="16"/>
      <c r="V2175" s="16"/>
      <c r="W2175" s="16"/>
      <c r="X2175" s="16"/>
      <c r="Y2175" s="16"/>
      <c r="Z2175" s="183"/>
      <c r="AC2175" s="182"/>
      <c r="AD2175" s="64"/>
      <c r="AE2175" s="182"/>
      <c r="AF2175" s="182"/>
    </row>
    <row r="2176" spans="1:32" s="15" customFormat="1" ht="16.5">
      <c r="A2176" s="48"/>
      <c r="B2176" s="45"/>
      <c r="C2176" s="16"/>
      <c r="D2176" s="16"/>
      <c r="E2176" s="16"/>
      <c r="F2176" s="16"/>
      <c r="G2176" s="16"/>
      <c r="H2176" s="16"/>
      <c r="I2176" s="16"/>
      <c r="J2176" s="16"/>
      <c r="K2176" s="16"/>
      <c r="L2176" s="16"/>
      <c r="M2176" s="16"/>
      <c r="N2176" s="16"/>
      <c r="O2176" s="16"/>
      <c r="P2176" s="16"/>
      <c r="Q2176" s="16"/>
      <c r="R2176" s="16"/>
      <c r="S2176" s="16"/>
      <c r="T2176" s="16"/>
      <c r="U2176" s="16"/>
      <c r="V2176" s="16"/>
      <c r="W2176" s="16"/>
      <c r="X2176" s="16"/>
      <c r="Y2176" s="16"/>
      <c r="Z2176" s="183"/>
      <c r="AC2176" s="182"/>
      <c r="AD2176" s="64"/>
      <c r="AE2176" s="182"/>
      <c r="AF2176" s="182"/>
    </row>
    <row r="2177" spans="1:32" s="15" customFormat="1" ht="16.5">
      <c r="A2177" s="48"/>
      <c r="B2177" s="45"/>
      <c r="C2177" s="16"/>
      <c r="D2177" s="16"/>
      <c r="E2177" s="16"/>
      <c r="F2177" s="16"/>
      <c r="G2177" s="16"/>
      <c r="H2177" s="16"/>
      <c r="I2177" s="16"/>
      <c r="J2177" s="16"/>
      <c r="K2177" s="16"/>
      <c r="L2177" s="16"/>
      <c r="M2177" s="16"/>
      <c r="N2177" s="16"/>
      <c r="O2177" s="16"/>
      <c r="P2177" s="16"/>
      <c r="Q2177" s="16"/>
      <c r="R2177" s="16"/>
      <c r="S2177" s="16"/>
      <c r="T2177" s="16"/>
      <c r="U2177" s="16"/>
      <c r="V2177" s="16"/>
      <c r="W2177" s="16"/>
      <c r="X2177" s="16"/>
      <c r="Y2177" s="16"/>
      <c r="Z2177" s="183"/>
      <c r="AC2177" s="182"/>
      <c r="AD2177" s="64"/>
      <c r="AE2177" s="182"/>
      <c r="AF2177" s="182"/>
    </row>
    <row r="2178" spans="1:32" s="15" customFormat="1" ht="16.5">
      <c r="A2178" s="48"/>
      <c r="B2178" s="45"/>
      <c r="C2178" s="16"/>
      <c r="D2178" s="16"/>
      <c r="E2178" s="16"/>
      <c r="F2178" s="16"/>
      <c r="G2178" s="16"/>
      <c r="H2178" s="16"/>
      <c r="I2178" s="16"/>
      <c r="J2178" s="16"/>
      <c r="K2178" s="16"/>
      <c r="L2178" s="16"/>
      <c r="M2178" s="16"/>
      <c r="N2178" s="16"/>
      <c r="O2178" s="16"/>
      <c r="P2178" s="16"/>
      <c r="Q2178" s="16"/>
      <c r="R2178" s="16"/>
      <c r="S2178" s="16"/>
      <c r="T2178" s="16"/>
      <c r="U2178" s="16"/>
      <c r="V2178" s="16"/>
      <c r="W2178" s="16"/>
      <c r="X2178" s="16"/>
      <c r="Y2178" s="16"/>
      <c r="Z2178" s="183"/>
      <c r="AC2178" s="182"/>
      <c r="AD2178" s="64"/>
      <c r="AE2178" s="182"/>
      <c r="AF2178" s="182"/>
    </row>
    <row r="2179" spans="1:32" s="15" customFormat="1" ht="16.5">
      <c r="A2179" s="48"/>
      <c r="B2179" s="45"/>
      <c r="C2179" s="16"/>
      <c r="D2179" s="16"/>
      <c r="E2179" s="16"/>
      <c r="F2179" s="16"/>
      <c r="G2179" s="16"/>
      <c r="H2179" s="16"/>
      <c r="I2179" s="16"/>
      <c r="J2179" s="16"/>
      <c r="K2179" s="16"/>
      <c r="L2179" s="16"/>
      <c r="M2179" s="16"/>
      <c r="N2179" s="16"/>
      <c r="O2179" s="16"/>
      <c r="P2179" s="16"/>
      <c r="Q2179" s="16"/>
      <c r="R2179" s="16"/>
      <c r="S2179" s="16"/>
      <c r="T2179" s="16"/>
      <c r="U2179" s="16"/>
      <c r="V2179" s="16"/>
      <c r="W2179" s="16"/>
      <c r="X2179" s="16"/>
      <c r="Y2179" s="16"/>
      <c r="Z2179" s="183"/>
      <c r="AC2179" s="182"/>
      <c r="AD2179" s="64"/>
      <c r="AE2179" s="182"/>
      <c r="AF2179" s="182"/>
    </row>
    <row r="2180" spans="1:32" s="15" customFormat="1" ht="16.5">
      <c r="A2180" s="48"/>
      <c r="B2180" s="45"/>
      <c r="C2180" s="16"/>
      <c r="D2180" s="16"/>
      <c r="E2180" s="16"/>
      <c r="F2180" s="16"/>
      <c r="G2180" s="16"/>
      <c r="H2180" s="16"/>
      <c r="I2180" s="16"/>
      <c r="J2180" s="16"/>
      <c r="K2180" s="16"/>
      <c r="L2180" s="16"/>
      <c r="M2180" s="16"/>
      <c r="N2180" s="16"/>
      <c r="O2180" s="16"/>
      <c r="P2180" s="16"/>
      <c r="Q2180" s="16"/>
      <c r="R2180" s="16"/>
      <c r="S2180" s="16"/>
      <c r="T2180" s="16"/>
      <c r="U2180" s="16"/>
      <c r="V2180" s="16"/>
      <c r="W2180" s="16"/>
      <c r="X2180" s="16"/>
      <c r="Y2180" s="16"/>
      <c r="Z2180" s="183"/>
      <c r="AC2180" s="182"/>
      <c r="AD2180" s="64"/>
      <c r="AE2180" s="182"/>
      <c r="AF2180" s="182"/>
    </row>
    <row r="2181" spans="1:32" s="15" customFormat="1" ht="16.5">
      <c r="A2181" s="48"/>
      <c r="B2181" s="45"/>
      <c r="C2181" s="16"/>
      <c r="D2181" s="16"/>
      <c r="E2181" s="16"/>
      <c r="F2181" s="16"/>
      <c r="G2181" s="16"/>
      <c r="H2181" s="16"/>
      <c r="I2181" s="16"/>
      <c r="J2181" s="16"/>
      <c r="K2181" s="16"/>
      <c r="L2181" s="16"/>
      <c r="M2181" s="16"/>
      <c r="N2181" s="16"/>
      <c r="O2181" s="16"/>
      <c r="P2181" s="16"/>
      <c r="Q2181" s="16"/>
      <c r="R2181" s="16"/>
      <c r="S2181" s="16"/>
      <c r="T2181" s="16"/>
      <c r="U2181" s="16"/>
      <c r="V2181" s="16"/>
      <c r="W2181" s="16"/>
      <c r="X2181" s="16"/>
      <c r="Y2181" s="16"/>
      <c r="Z2181" s="183"/>
      <c r="AC2181" s="182"/>
      <c r="AD2181" s="64"/>
      <c r="AE2181" s="182"/>
      <c r="AF2181" s="182"/>
    </row>
    <row r="2182" spans="1:32" s="15" customFormat="1" ht="16.5">
      <c r="A2182" s="48"/>
      <c r="B2182" s="45"/>
      <c r="C2182" s="16"/>
      <c r="D2182" s="16"/>
      <c r="E2182" s="16"/>
      <c r="F2182" s="16"/>
      <c r="G2182" s="16"/>
      <c r="H2182" s="16"/>
      <c r="I2182" s="16"/>
      <c r="J2182" s="16"/>
      <c r="K2182" s="16"/>
      <c r="L2182" s="16"/>
      <c r="M2182" s="16"/>
      <c r="N2182" s="16"/>
      <c r="O2182" s="16"/>
      <c r="P2182" s="16"/>
      <c r="Q2182" s="16"/>
      <c r="R2182" s="16"/>
      <c r="S2182" s="16"/>
      <c r="T2182" s="16"/>
      <c r="U2182" s="16"/>
      <c r="V2182" s="16"/>
      <c r="W2182" s="16"/>
      <c r="X2182" s="16"/>
      <c r="Y2182" s="16"/>
      <c r="Z2182" s="183"/>
      <c r="AC2182" s="182"/>
      <c r="AD2182" s="64"/>
      <c r="AE2182" s="182"/>
      <c r="AF2182" s="182"/>
    </row>
    <row r="2183" spans="1:32" s="15" customFormat="1" ht="16.5">
      <c r="A2183" s="48"/>
      <c r="B2183" s="45"/>
      <c r="C2183" s="16"/>
      <c r="D2183" s="16"/>
      <c r="E2183" s="16"/>
      <c r="F2183" s="16"/>
      <c r="G2183" s="16"/>
      <c r="H2183" s="16"/>
      <c r="I2183" s="16"/>
      <c r="J2183" s="16"/>
      <c r="K2183" s="16"/>
      <c r="L2183" s="16"/>
      <c r="M2183" s="16"/>
      <c r="N2183" s="16"/>
      <c r="O2183" s="16"/>
      <c r="P2183" s="16"/>
      <c r="Q2183" s="16"/>
      <c r="R2183" s="16"/>
      <c r="S2183" s="16"/>
      <c r="T2183" s="16"/>
      <c r="U2183" s="16"/>
      <c r="V2183" s="16"/>
      <c r="W2183" s="16"/>
      <c r="X2183" s="16"/>
      <c r="Y2183" s="16"/>
      <c r="Z2183" s="183"/>
      <c r="AC2183" s="182"/>
      <c r="AD2183" s="64"/>
      <c r="AE2183" s="182"/>
      <c r="AF2183" s="182"/>
    </row>
    <row r="2184" spans="1:32" s="15" customFormat="1" ht="16.5">
      <c r="A2184" s="48"/>
      <c r="B2184" s="45"/>
      <c r="C2184" s="16"/>
      <c r="D2184" s="16"/>
      <c r="E2184" s="16"/>
      <c r="F2184" s="16"/>
      <c r="G2184" s="16"/>
      <c r="H2184" s="16"/>
      <c r="I2184" s="16"/>
      <c r="J2184" s="16"/>
      <c r="K2184" s="16"/>
      <c r="L2184" s="16"/>
      <c r="M2184" s="16"/>
      <c r="N2184" s="16"/>
      <c r="O2184" s="16"/>
      <c r="P2184" s="16"/>
      <c r="Q2184" s="16"/>
      <c r="R2184" s="16"/>
      <c r="S2184" s="16"/>
      <c r="T2184" s="16"/>
      <c r="U2184" s="16"/>
      <c r="V2184" s="16"/>
      <c r="W2184" s="16"/>
      <c r="X2184" s="16"/>
      <c r="Y2184" s="16"/>
      <c r="Z2184" s="183"/>
      <c r="AC2184" s="182"/>
      <c r="AD2184" s="64"/>
      <c r="AE2184" s="182"/>
      <c r="AF2184" s="182"/>
    </row>
    <row r="2185" spans="1:32" s="15" customFormat="1" ht="16.5">
      <c r="A2185" s="48"/>
      <c r="B2185" s="45"/>
      <c r="C2185" s="16"/>
      <c r="D2185" s="16"/>
      <c r="E2185" s="16"/>
      <c r="F2185" s="16"/>
      <c r="G2185" s="16"/>
      <c r="H2185" s="16"/>
      <c r="I2185" s="16"/>
      <c r="J2185" s="16"/>
      <c r="K2185" s="16"/>
      <c r="L2185" s="16"/>
      <c r="M2185" s="16"/>
      <c r="N2185" s="16"/>
      <c r="O2185" s="16"/>
      <c r="P2185" s="16"/>
      <c r="Q2185" s="16"/>
      <c r="R2185" s="16"/>
      <c r="S2185" s="16"/>
      <c r="T2185" s="16"/>
      <c r="U2185" s="16"/>
      <c r="V2185" s="16"/>
      <c r="W2185" s="16"/>
      <c r="X2185" s="16"/>
      <c r="Y2185" s="16"/>
      <c r="Z2185" s="183"/>
      <c r="AC2185" s="182"/>
      <c r="AD2185" s="64"/>
      <c r="AE2185" s="182"/>
      <c r="AF2185" s="182"/>
    </row>
    <row r="2186" spans="1:32" s="15" customFormat="1" ht="16.5">
      <c r="A2186" s="48"/>
      <c r="B2186" s="45"/>
      <c r="C2186" s="16"/>
      <c r="D2186" s="16"/>
      <c r="E2186" s="16"/>
      <c r="F2186" s="16"/>
      <c r="G2186" s="16"/>
      <c r="H2186" s="16"/>
      <c r="I2186" s="16"/>
      <c r="J2186" s="16"/>
      <c r="K2186" s="16"/>
      <c r="L2186" s="16"/>
      <c r="M2186" s="16"/>
      <c r="N2186" s="16"/>
      <c r="O2186" s="16"/>
      <c r="P2186" s="16"/>
      <c r="Q2186" s="16"/>
      <c r="R2186" s="16"/>
      <c r="S2186" s="16"/>
      <c r="T2186" s="16"/>
      <c r="U2186" s="16"/>
      <c r="V2186" s="16"/>
      <c r="W2186" s="16"/>
      <c r="X2186" s="16"/>
      <c r="Y2186" s="16"/>
      <c r="Z2186" s="183"/>
      <c r="AC2186" s="182"/>
      <c r="AD2186" s="64"/>
      <c r="AE2186" s="182"/>
      <c r="AF2186" s="182"/>
    </row>
    <row r="2187" spans="1:32" s="15" customFormat="1" ht="16.5">
      <c r="A2187" s="48"/>
      <c r="B2187" s="45"/>
      <c r="C2187" s="16"/>
      <c r="D2187" s="16"/>
      <c r="E2187" s="16"/>
      <c r="F2187" s="16"/>
      <c r="G2187" s="16"/>
      <c r="H2187" s="16"/>
      <c r="I2187" s="16"/>
      <c r="J2187" s="16"/>
      <c r="K2187" s="16"/>
      <c r="L2187" s="16"/>
      <c r="M2187" s="16"/>
      <c r="N2187" s="16"/>
      <c r="O2187" s="16"/>
      <c r="P2187" s="16"/>
      <c r="Q2187" s="16"/>
      <c r="R2187" s="16"/>
      <c r="S2187" s="16"/>
      <c r="T2187" s="16"/>
      <c r="U2187" s="16"/>
      <c r="V2187" s="16"/>
      <c r="W2187" s="16"/>
      <c r="X2187" s="16"/>
      <c r="Y2187" s="16"/>
      <c r="Z2187" s="183"/>
      <c r="AC2187" s="182"/>
      <c r="AD2187" s="64"/>
      <c r="AE2187" s="182"/>
      <c r="AF2187" s="182"/>
    </row>
    <row r="2188" spans="1:32" s="15" customFormat="1" ht="16.5">
      <c r="A2188" s="48"/>
      <c r="B2188" s="45"/>
      <c r="C2188" s="16"/>
      <c r="D2188" s="16"/>
      <c r="E2188" s="16"/>
      <c r="F2188" s="16"/>
      <c r="G2188" s="16"/>
      <c r="H2188" s="16"/>
      <c r="I2188" s="16"/>
      <c r="J2188" s="16"/>
      <c r="K2188" s="16"/>
      <c r="L2188" s="16"/>
      <c r="M2188" s="16"/>
      <c r="N2188" s="16"/>
      <c r="O2188" s="16"/>
      <c r="P2188" s="16"/>
      <c r="Q2188" s="16"/>
      <c r="R2188" s="16"/>
      <c r="S2188" s="16"/>
      <c r="T2188" s="16"/>
      <c r="U2188" s="16"/>
      <c r="V2188" s="16"/>
      <c r="W2188" s="16"/>
      <c r="X2188" s="16"/>
      <c r="Y2188" s="16"/>
      <c r="Z2188" s="183"/>
      <c r="AC2188" s="182"/>
      <c r="AD2188" s="64"/>
      <c r="AE2188" s="182"/>
      <c r="AF2188" s="182"/>
    </row>
    <row r="2189" spans="1:32" s="15" customFormat="1" ht="16.5">
      <c r="A2189" s="48"/>
      <c r="B2189" s="45"/>
      <c r="C2189" s="16"/>
      <c r="D2189" s="16"/>
      <c r="E2189" s="16"/>
      <c r="F2189" s="16"/>
      <c r="G2189" s="16"/>
      <c r="H2189" s="16"/>
      <c r="I2189" s="16"/>
      <c r="J2189" s="16"/>
      <c r="K2189" s="16"/>
      <c r="L2189" s="16"/>
      <c r="M2189" s="16"/>
      <c r="N2189" s="16"/>
      <c r="O2189" s="16"/>
      <c r="P2189" s="16"/>
      <c r="Q2189" s="16"/>
      <c r="R2189" s="16"/>
      <c r="S2189" s="16"/>
      <c r="T2189" s="16"/>
      <c r="U2189" s="16"/>
      <c r="V2189" s="16"/>
      <c r="W2189" s="16"/>
      <c r="X2189" s="16"/>
      <c r="Y2189" s="16"/>
      <c r="Z2189" s="183"/>
      <c r="AC2189" s="182"/>
      <c r="AD2189" s="64"/>
      <c r="AE2189" s="182"/>
      <c r="AF2189" s="182"/>
    </row>
    <row r="2190" spans="1:32" s="15" customFormat="1" ht="16.5">
      <c r="A2190" s="48"/>
      <c r="B2190" s="45"/>
      <c r="C2190" s="16"/>
      <c r="D2190" s="16"/>
      <c r="E2190" s="16"/>
      <c r="F2190" s="16"/>
      <c r="G2190" s="16"/>
      <c r="H2190" s="16"/>
      <c r="I2190" s="16"/>
      <c r="J2190" s="16"/>
      <c r="K2190" s="16"/>
      <c r="L2190" s="16"/>
      <c r="M2190" s="16"/>
      <c r="N2190" s="16"/>
      <c r="O2190" s="16"/>
      <c r="P2190" s="16"/>
      <c r="Q2190" s="16"/>
      <c r="R2190" s="16"/>
      <c r="S2190" s="16"/>
      <c r="T2190" s="16"/>
      <c r="U2190" s="16"/>
      <c r="V2190" s="16"/>
      <c r="W2190" s="16"/>
      <c r="X2190" s="16"/>
      <c r="Y2190" s="16"/>
      <c r="Z2190" s="183"/>
      <c r="AC2190" s="182"/>
      <c r="AD2190" s="64"/>
      <c r="AE2190" s="182"/>
      <c r="AF2190" s="182"/>
    </row>
    <row r="2191" spans="1:32" s="15" customFormat="1" ht="16.5">
      <c r="A2191" s="48"/>
      <c r="B2191" s="45"/>
      <c r="C2191" s="16"/>
      <c r="D2191" s="16"/>
      <c r="E2191" s="16"/>
      <c r="F2191" s="16"/>
      <c r="G2191" s="16"/>
      <c r="H2191" s="16"/>
      <c r="I2191" s="16"/>
      <c r="J2191" s="16"/>
      <c r="K2191" s="16"/>
      <c r="L2191" s="16"/>
      <c r="M2191" s="16"/>
      <c r="N2191" s="16"/>
      <c r="O2191" s="16"/>
      <c r="P2191" s="16"/>
      <c r="Q2191" s="16"/>
      <c r="R2191" s="16"/>
      <c r="S2191" s="16"/>
      <c r="T2191" s="16"/>
      <c r="U2191" s="16"/>
      <c r="V2191" s="16"/>
      <c r="W2191" s="16"/>
      <c r="X2191" s="16"/>
      <c r="Y2191" s="16"/>
      <c r="Z2191" s="183"/>
      <c r="AC2191" s="182"/>
      <c r="AD2191" s="64"/>
      <c r="AE2191" s="182"/>
      <c r="AF2191" s="182"/>
    </row>
    <row r="2192" spans="1:32" s="15" customFormat="1" ht="16.5">
      <c r="A2192" s="48"/>
      <c r="B2192" s="45"/>
      <c r="C2192" s="16"/>
      <c r="D2192" s="16"/>
      <c r="E2192" s="16"/>
      <c r="F2192" s="16"/>
      <c r="G2192" s="16"/>
      <c r="H2192" s="16"/>
      <c r="I2192" s="16"/>
      <c r="J2192" s="16"/>
      <c r="K2192" s="16"/>
      <c r="L2192" s="16"/>
      <c r="M2192" s="16"/>
      <c r="N2192" s="16"/>
      <c r="O2192" s="16"/>
      <c r="P2192" s="16"/>
      <c r="Q2192" s="16"/>
      <c r="R2192" s="16"/>
      <c r="S2192" s="16"/>
      <c r="T2192" s="16"/>
      <c r="U2192" s="16"/>
      <c r="V2192" s="16"/>
      <c r="W2192" s="16"/>
      <c r="X2192" s="16"/>
      <c r="Y2192" s="16"/>
      <c r="Z2192" s="183"/>
      <c r="AC2192" s="182"/>
      <c r="AD2192" s="64"/>
      <c r="AE2192" s="182"/>
      <c r="AF2192" s="182"/>
    </row>
    <row r="2193" spans="1:32" s="15" customFormat="1" ht="16.5">
      <c r="A2193" s="48"/>
      <c r="B2193" s="45"/>
      <c r="C2193" s="16"/>
      <c r="D2193" s="16"/>
      <c r="E2193" s="16"/>
      <c r="F2193" s="16"/>
      <c r="G2193" s="16"/>
      <c r="H2193" s="16"/>
      <c r="I2193" s="16"/>
      <c r="J2193" s="16"/>
      <c r="K2193" s="16"/>
      <c r="L2193" s="16"/>
      <c r="M2193" s="16"/>
      <c r="N2193" s="16"/>
      <c r="O2193" s="16"/>
      <c r="P2193" s="16"/>
      <c r="Q2193" s="16"/>
      <c r="R2193" s="16"/>
      <c r="S2193" s="16"/>
      <c r="T2193" s="16"/>
      <c r="U2193" s="16"/>
      <c r="V2193" s="16"/>
      <c r="W2193" s="16"/>
      <c r="X2193" s="16"/>
      <c r="Y2193" s="16"/>
      <c r="Z2193" s="183"/>
      <c r="AC2193" s="182"/>
      <c r="AD2193" s="64"/>
      <c r="AE2193" s="182"/>
      <c r="AF2193" s="182"/>
    </row>
    <row r="2194" spans="1:32" s="15" customFormat="1" ht="16.5">
      <c r="A2194" s="48"/>
      <c r="B2194" s="45"/>
      <c r="C2194" s="16"/>
      <c r="D2194" s="16"/>
      <c r="E2194" s="16"/>
      <c r="F2194" s="16"/>
      <c r="G2194" s="16"/>
      <c r="H2194" s="16"/>
      <c r="I2194" s="16"/>
      <c r="J2194" s="16"/>
      <c r="K2194" s="16"/>
      <c r="L2194" s="16"/>
      <c r="M2194" s="16"/>
      <c r="N2194" s="16"/>
      <c r="O2194" s="16"/>
      <c r="P2194" s="16"/>
      <c r="Q2194" s="16"/>
      <c r="R2194" s="16"/>
      <c r="S2194" s="16"/>
      <c r="T2194" s="16"/>
      <c r="U2194" s="16"/>
      <c r="V2194" s="16"/>
      <c r="W2194" s="16"/>
      <c r="X2194" s="16"/>
      <c r="Y2194" s="16"/>
      <c r="Z2194" s="183"/>
      <c r="AC2194" s="182"/>
      <c r="AD2194" s="64"/>
      <c r="AE2194" s="182"/>
      <c r="AF2194" s="182"/>
    </row>
    <row r="2195" spans="1:32" s="15" customFormat="1" ht="16.5">
      <c r="A2195" s="48"/>
      <c r="B2195" s="45"/>
      <c r="C2195" s="16"/>
      <c r="D2195" s="16"/>
      <c r="E2195" s="16"/>
      <c r="F2195" s="16"/>
      <c r="G2195" s="16"/>
      <c r="H2195" s="16"/>
      <c r="I2195" s="16"/>
      <c r="J2195" s="16"/>
      <c r="K2195" s="16"/>
      <c r="L2195" s="16"/>
      <c r="M2195" s="16"/>
      <c r="N2195" s="16"/>
      <c r="O2195" s="16"/>
      <c r="P2195" s="16"/>
      <c r="Q2195" s="16"/>
      <c r="R2195" s="16"/>
      <c r="S2195" s="16"/>
      <c r="T2195" s="16"/>
      <c r="U2195" s="16"/>
      <c r="V2195" s="16"/>
      <c r="W2195" s="16"/>
      <c r="X2195" s="16"/>
      <c r="Y2195" s="16"/>
      <c r="Z2195" s="183"/>
      <c r="AC2195" s="182"/>
      <c r="AD2195" s="64"/>
      <c r="AE2195" s="182"/>
      <c r="AF2195" s="182"/>
    </row>
    <row r="2196" spans="1:32" s="15" customFormat="1" ht="16.5">
      <c r="A2196" s="48"/>
      <c r="B2196" s="45"/>
      <c r="C2196" s="16"/>
      <c r="D2196" s="16"/>
      <c r="E2196" s="16"/>
      <c r="F2196" s="16"/>
      <c r="G2196" s="16"/>
      <c r="H2196" s="16"/>
      <c r="I2196" s="16"/>
      <c r="J2196" s="16"/>
      <c r="K2196" s="16"/>
      <c r="L2196" s="16"/>
      <c r="M2196" s="16"/>
      <c r="N2196" s="16"/>
      <c r="O2196" s="16"/>
      <c r="P2196" s="16"/>
      <c r="Q2196" s="16"/>
      <c r="R2196" s="16"/>
      <c r="S2196" s="16"/>
      <c r="T2196" s="16"/>
      <c r="U2196" s="16"/>
      <c r="V2196" s="16"/>
      <c r="W2196" s="16"/>
      <c r="X2196" s="16"/>
      <c r="Y2196" s="16"/>
      <c r="Z2196" s="183"/>
      <c r="AC2196" s="182"/>
      <c r="AD2196" s="64"/>
      <c r="AE2196" s="182"/>
      <c r="AF2196" s="182"/>
    </row>
    <row r="2197" spans="1:32" s="15" customFormat="1" ht="16.5">
      <c r="A2197" s="48"/>
      <c r="B2197" s="45"/>
      <c r="C2197" s="16"/>
      <c r="D2197" s="16"/>
      <c r="E2197" s="16"/>
      <c r="F2197" s="16"/>
      <c r="G2197" s="16"/>
      <c r="H2197" s="16"/>
      <c r="I2197" s="16"/>
      <c r="J2197" s="16"/>
      <c r="K2197" s="16"/>
      <c r="L2197" s="16"/>
      <c r="M2197" s="16"/>
      <c r="N2197" s="16"/>
      <c r="O2197" s="16"/>
      <c r="P2197" s="16"/>
      <c r="Q2197" s="16"/>
      <c r="R2197" s="16"/>
      <c r="S2197" s="16"/>
      <c r="T2197" s="16"/>
      <c r="U2197" s="16"/>
      <c r="V2197" s="16"/>
      <c r="W2197" s="16"/>
      <c r="X2197" s="16"/>
      <c r="Y2197" s="16"/>
      <c r="Z2197" s="183"/>
      <c r="AC2197" s="182"/>
      <c r="AD2197" s="64"/>
      <c r="AE2197" s="182"/>
      <c r="AF2197" s="182"/>
    </row>
    <row r="2198" spans="1:32" s="15" customFormat="1" ht="16.5">
      <c r="A2198" s="48"/>
      <c r="B2198" s="45"/>
      <c r="C2198" s="16"/>
      <c r="D2198" s="16"/>
      <c r="E2198" s="16"/>
      <c r="F2198" s="16"/>
      <c r="G2198" s="16"/>
      <c r="H2198" s="16"/>
      <c r="I2198" s="16"/>
      <c r="J2198" s="16"/>
      <c r="K2198" s="16"/>
      <c r="L2198" s="16"/>
      <c r="M2198" s="16"/>
      <c r="N2198" s="16"/>
      <c r="O2198" s="16"/>
      <c r="P2198" s="16"/>
      <c r="Q2198" s="16"/>
      <c r="R2198" s="16"/>
      <c r="S2198" s="16"/>
      <c r="T2198" s="16"/>
      <c r="U2198" s="16"/>
      <c r="V2198" s="16"/>
      <c r="W2198" s="16"/>
      <c r="X2198" s="16"/>
      <c r="Y2198" s="16"/>
      <c r="Z2198" s="183"/>
      <c r="AC2198" s="182"/>
      <c r="AD2198" s="64"/>
      <c r="AE2198" s="182"/>
      <c r="AF2198" s="182"/>
    </row>
    <row r="2199" spans="1:32" s="15" customFormat="1" ht="16.5">
      <c r="A2199" s="48"/>
      <c r="B2199" s="45"/>
      <c r="C2199" s="16"/>
      <c r="D2199" s="16"/>
      <c r="E2199" s="16"/>
      <c r="F2199" s="16"/>
      <c r="G2199" s="16"/>
      <c r="H2199" s="16"/>
      <c r="I2199" s="16"/>
      <c r="J2199" s="16"/>
      <c r="K2199" s="16"/>
      <c r="L2199" s="16"/>
      <c r="M2199" s="16"/>
      <c r="N2199" s="16"/>
      <c r="O2199" s="16"/>
      <c r="P2199" s="16"/>
      <c r="Q2199" s="16"/>
      <c r="R2199" s="16"/>
      <c r="S2199" s="16"/>
      <c r="T2199" s="16"/>
      <c r="U2199" s="16"/>
      <c r="V2199" s="16"/>
      <c r="W2199" s="16"/>
      <c r="X2199" s="16"/>
      <c r="Y2199" s="16"/>
      <c r="Z2199" s="183"/>
      <c r="AC2199" s="182"/>
      <c r="AD2199" s="64"/>
      <c r="AE2199" s="182"/>
      <c r="AF2199" s="182"/>
    </row>
    <row r="2200" spans="1:32" s="15" customFormat="1" ht="16.5">
      <c r="A2200" s="48"/>
      <c r="B2200" s="45"/>
      <c r="C2200" s="16"/>
      <c r="D2200" s="16"/>
      <c r="E2200" s="16"/>
      <c r="F2200" s="16"/>
      <c r="G2200" s="16"/>
      <c r="H2200" s="16"/>
      <c r="I2200" s="16"/>
      <c r="J2200" s="16"/>
      <c r="K2200" s="16"/>
      <c r="L2200" s="16"/>
      <c r="M2200" s="16"/>
      <c r="N2200" s="16"/>
      <c r="O2200" s="16"/>
      <c r="P2200" s="16"/>
      <c r="Q2200" s="16"/>
      <c r="R2200" s="16"/>
      <c r="S2200" s="16"/>
      <c r="T2200" s="16"/>
      <c r="U2200" s="16"/>
      <c r="V2200" s="16"/>
      <c r="W2200" s="16"/>
      <c r="X2200" s="16"/>
      <c r="Y2200" s="16"/>
      <c r="Z2200" s="183"/>
      <c r="AC2200" s="182"/>
      <c r="AD2200" s="64"/>
      <c r="AE2200" s="182"/>
      <c r="AF2200" s="182"/>
    </row>
    <row r="2201" spans="1:32" s="15" customFormat="1" ht="16.5">
      <c r="A2201" s="48"/>
      <c r="B2201" s="45"/>
      <c r="C2201" s="16"/>
      <c r="D2201" s="16"/>
      <c r="E2201" s="16"/>
      <c r="F2201" s="16"/>
      <c r="G2201" s="16"/>
      <c r="H2201" s="16"/>
      <c r="I2201" s="16"/>
      <c r="J2201" s="16"/>
      <c r="K2201" s="16"/>
      <c r="L2201" s="16"/>
      <c r="M2201" s="16"/>
      <c r="N2201" s="16"/>
      <c r="O2201" s="16"/>
      <c r="P2201" s="16"/>
      <c r="Q2201" s="16"/>
      <c r="R2201" s="16"/>
      <c r="S2201" s="16"/>
      <c r="T2201" s="16"/>
      <c r="U2201" s="16"/>
      <c r="V2201" s="16"/>
      <c r="W2201" s="16"/>
      <c r="X2201" s="16"/>
      <c r="Y2201" s="16"/>
      <c r="Z2201" s="183"/>
      <c r="AC2201" s="182"/>
      <c r="AD2201" s="64"/>
      <c r="AE2201" s="182"/>
      <c r="AF2201" s="182"/>
    </row>
    <row r="2202" spans="1:32" s="15" customFormat="1" ht="16.5">
      <c r="A2202" s="48"/>
      <c r="B2202" s="45"/>
      <c r="C2202" s="16"/>
      <c r="D2202" s="16"/>
      <c r="E2202" s="16"/>
      <c r="F2202" s="16"/>
      <c r="G2202" s="16"/>
      <c r="H2202" s="16"/>
      <c r="I2202" s="16"/>
      <c r="J2202" s="16"/>
      <c r="K2202" s="16"/>
      <c r="L2202" s="16"/>
      <c r="M2202" s="16"/>
      <c r="N2202" s="16"/>
      <c r="O2202" s="16"/>
      <c r="P2202" s="16"/>
      <c r="Q2202" s="16"/>
      <c r="R2202" s="16"/>
      <c r="S2202" s="16"/>
      <c r="T2202" s="16"/>
      <c r="U2202" s="16"/>
      <c r="V2202" s="16"/>
      <c r="W2202" s="16"/>
      <c r="X2202" s="16"/>
      <c r="Y2202" s="16"/>
      <c r="Z2202" s="183"/>
      <c r="AC2202" s="182"/>
      <c r="AD2202" s="64"/>
      <c r="AE2202" s="182"/>
      <c r="AF2202" s="182"/>
    </row>
    <row r="2203" spans="1:32" s="15" customFormat="1" ht="16.5">
      <c r="A2203" s="48"/>
      <c r="B2203" s="45"/>
      <c r="C2203" s="16"/>
      <c r="D2203" s="16"/>
      <c r="E2203" s="16"/>
      <c r="F2203" s="16"/>
      <c r="G2203" s="16"/>
      <c r="H2203" s="16"/>
      <c r="I2203" s="16"/>
      <c r="J2203" s="16"/>
      <c r="K2203" s="16"/>
      <c r="L2203" s="16"/>
      <c r="M2203" s="16"/>
      <c r="N2203" s="16"/>
      <c r="O2203" s="16"/>
      <c r="P2203" s="16"/>
      <c r="Q2203" s="16"/>
      <c r="R2203" s="16"/>
      <c r="S2203" s="16"/>
      <c r="T2203" s="16"/>
      <c r="U2203" s="16"/>
      <c r="V2203" s="16"/>
      <c r="W2203" s="16"/>
      <c r="X2203" s="16"/>
      <c r="Y2203" s="16"/>
      <c r="Z2203" s="183"/>
      <c r="AC2203" s="182"/>
      <c r="AD2203" s="64"/>
      <c r="AE2203" s="182"/>
      <c r="AF2203" s="182"/>
    </row>
    <row r="2204" spans="1:32" s="15" customFormat="1" ht="16.5">
      <c r="A2204" s="48"/>
      <c r="B2204" s="45"/>
      <c r="C2204" s="16"/>
      <c r="D2204" s="16"/>
      <c r="E2204" s="16"/>
      <c r="F2204" s="16"/>
      <c r="G2204" s="16"/>
      <c r="H2204" s="16"/>
      <c r="I2204" s="16"/>
      <c r="J2204" s="16"/>
      <c r="K2204" s="16"/>
      <c r="L2204" s="16"/>
      <c r="M2204" s="16"/>
      <c r="N2204" s="16"/>
      <c r="O2204" s="16"/>
      <c r="P2204" s="16"/>
      <c r="Q2204" s="16"/>
      <c r="R2204" s="16"/>
      <c r="S2204" s="16"/>
      <c r="T2204" s="16"/>
      <c r="U2204" s="16"/>
      <c r="V2204" s="16"/>
      <c r="W2204" s="16"/>
      <c r="X2204" s="16"/>
      <c r="Y2204" s="16"/>
      <c r="Z2204" s="183"/>
      <c r="AC2204" s="182"/>
      <c r="AD2204" s="64"/>
      <c r="AE2204" s="182"/>
      <c r="AF2204" s="182"/>
    </row>
    <row r="2205" spans="1:32" s="15" customFormat="1" ht="16.5">
      <c r="A2205" s="48"/>
      <c r="B2205" s="45"/>
      <c r="C2205" s="16"/>
      <c r="D2205" s="16"/>
      <c r="E2205" s="16"/>
      <c r="F2205" s="16"/>
      <c r="G2205" s="16"/>
      <c r="H2205" s="16"/>
      <c r="I2205" s="16"/>
      <c r="J2205" s="16"/>
      <c r="K2205" s="16"/>
      <c r="L2205" s="16"/>
      <c r="M2205" s="16"/>
      <c r="N2205" s="16"/>
      <c r="O2205" s="16"/>
      <c r="P2205" s="16"/>
      <c r="Q2205" s="16"/>
      <c r="R2205" s="16"/>
      <c r="S2205" s="16"/>
      <c r="T2205" s="16"/>
      <c r="U2205" s="16"/>
      <c r="V2205" s="16"/>
      <c r="W2205" s="16"/>
      <c r="X2205" s="16"/>
      <c r="Y2205" s="16"/>
      <c r="Z2205" s="183"/>
      <c r="AC2205" s="182"/>
      <c r="AD2205" s="64"/>
      <c r="AE2205" s="182"/>
      <c r="AF2205" s="182"/>
    </row>
    <row r="2206" spans="1:32" s="15" customFormat="1" ht="16.5">
      <c r="A2206" s="48"/>
      <c r="B2206" s="45"/>
      <c r="C2206" s="16"/>
      <c r="D2206" s="16"/>
      <c r="E2206" s="16"/>
      <c r="F2206" s="16"/>
      <c r="G2206" s="16"/>
      <c r="H2206" s="16"/>
      <c r="I2206" s="16"/>
      <c r="J2206" s="16"/>
      <c r="K2206" s="16"/>
      <c r="L2206" s="16"/>
      <c r="M2206" s="16"/>
      <c r="N2206" s="16"/>
      <c r="O2206" s="16"/>
      <c r="P2206" s="16"/>
      <c r="Q2206" s="16"/>
      <c r="R2206" s="16"/>
      <c r="S2206" s="16"/>
      <c r="T2206" s="16"/>
      <c r="U2206" s="16"/>
      <c r="V2206" s="16"/>
      <c r="W2206" s="16"/>
      <c r="X2206" s="16"/>
      <c r="Y2206" s="16"/>
      <c r="Z2206" s="183"/>
      <c r="AC2206" s="182"/>
      <c r="AD2206" s="64"/>
      <c r="AE2206" s="182"/>
      <c r="AF2206" s="182"/>
    </row>
    <row r="2207" spans="1:32" s="15" customFormat="1" ht="16.5">
      <c r="A2207" s="48"/>
      <c r="B2207" s="45"/>
      <c r="C2207" s="16"/>
      <c r="D2207" s="16"/>
      <c r="E2207" s="16"/>
      <c r="F2207" s="16"/>
      <c r="G2207" s="16"/>
      <c r="H2207" s="16"/>
      <c r="I2207" s="16"/>
      <c r="J2207" s="16"/>
      <c r="K2207" s="16"/>
      <c r="L2207" s="16"/>
      <c r="M2207" s="16"/>
      <c r="N2207" s="16"/>
      <c r="O2207" s="16"/>
      <c r="P2207" s="16"/>
      <c r="Q2207" s="16"/>
      <c r="R2207" s="16"/>
      <c r="S2207" s="16"/>
      <c r="T2207" s="16"/>
      <c r="U2207" s="16"/>
      <c r="V2207" s="16"/>
      <c r="W2207" s="16"/>
      <c r="X2207" s="16"/>
      <c r="Y2207" s="16"/>
      <c r="Z2207" s="183"/>
      <c r="AC2207" s="182"/>
      <c r="AD2207" s="64"/>
      <c r="AE2207" s="182"/>
      <c r="AF2207" s="182"/>
    </row>
    <row r="2208" spans="1:32" s="15" customFormat="1" ht="16.5">
      <c r="A2208" s="48"/>
      <c r="B2208" s="45"/>
      <c r="C2208" s="16"/>
      <c r="D2208" s="16"/>
      <c r="E2208" s="16"/>
      <c r="F2208" s="16"/>
      <c r="G2208" s="16"/>
      <c r="H2208" s="16"/>
      <c r="I2208" s="16"/>
      <c r="J2208" s="16"/>
      <c r="K2208" s="16"/>
      <c r="L2208" s="16"/>
      <c r="M2208" s="16"/>
      <c r="N2208" s="16"/>
      <c r="O2208" s="16"/>
      <c r="P2208" s="16"/>
      <c r="Q2208" s="16"/>
      <c r="R2208" s="16"/>
      <c r="S2208" s="16"/>
      <c r="T2208" s="16"/>
      <c r="U2208" s="16"/>
      <c r="V2208" s="16"/>
      <c r="W2208" s="16"/>
      <c r="X2208" s="16"/>
      <c r="Y2208" s="16"/>
      <c r="Z2208" s="183"/>
      <c r="AC2208" s="182"/>
      <c r="AD2208" s="64"/>
      <c r="AE2208" s="182"/>
      <c r="AF2208" s="182"/>
    </row>
    <row r="2209" spans="1:32" s="15" customFormat="1" ht="16.5">
      <c r="A2209" s="48"/>
      <c r="B2209" s="45"/>
      <c r="C2209" s="16"/>
      <c r="D2209" s="16"/>
      <c r="E2209" s="16"/>
      <c r="F2209" s="16"/>
      <c r="G2209" s="16"/>
      <c r="H2209" s="16"/>
      <c r="I2209" s="16"/>
      <c r="J2209" s="16"/>
      <c r="K2209" s="16"/>
      <c r="L2209" s="16"/>
      <c r="M2209" s="16"/>
      <c r="N2209" s="16"/>
      <c r="O2209" s="16"/>
      <c r="P2209" s="16"/>
      <c r="Q2209" s="16"/>
      <c r="R2209" s="16"/>
      <c r="S2209" s="16"/>
      <c r="T2209" s="16"/>
      <c r="U2209" s="16"/>
      <c r="V2209" s="16"/>
      <c r="W2209" s="16"/>
      <c r="X2209" s="16"/>
      <c r="Y2209" s="16"/>
      <c r="Z2209" s="183"/>
      <c r="AC2209" s="182"/>
      <c r="AD2209" s="64"/>
      <c r="AE2209" s="182"/>
      <c r="AF2209" s="182"/>
    </row>
    <row r="2210" spans="1:32" s="15" customFormat="1" ht="16.5">
      <c r="A2210" s="48"/>
      <c r="B2210" s="45"/>
      <c r="C2210" s="16"/>
      <c r="D2210" s="16"/>
      <c r="E2210" s="16"/>
      <c r="F2210" s="16"/>
      <c r="G2210" s="16"/>
      <c r="H2210" s="16"/>
      <c r="I2210" s="16"/>
      <c r="J2210" s="16"/>
      <c r="K2210" s="16"/>
      <c r="L2210" s="16"/>
      <c r="M2210" s="16"/>
      <c r="N2210" s="16"/>
      <c r="O2210" s="16"/>
      <c r="P2210" s="16"/>
      <c r="Q2210" s="16"/>
      <c r="R2210" s="16"/>
      <c r="S2210" s="16"/>
      <c r="T2210" s="16"/>
      <c r="U2210" s="16"/>
      <c r="V2210" s="16"/>
      <c r="W2210" s="16"/>
      <c r="X2210" s="16"/>
      <c r="Y2210" s="16"/>
      <c r="Z2210" s="183"/>
      <c r="AC2210" s="182"/>
      <c r="AD2210" s="64"/>
      <c r="AE2210" s="182"/>
      <c r="AF2210" s="182"/>
    </row>
    <row r="2211" spans="1:32" s="15" customFormat="1" ht="16.5">
      <c r="A2211" s="48"/>
      <c r="B2211" s="45"/>
      <c r="C2211" s="16"/>
      <c r="D2211" s="16"/>
      <c r="E2211" s="16"/>
      <c r="F2211" s="16"/>
      <c r="G2211" s="16"/>
      <c r="H2211" s="16"/>
      <c r="I2211" s="16"/>
      <c r="J2211" s="16"/>
      <c r="K2211" s="16"/>
      <c r="L2211" s="16"/>
      <c r="M2211" s="16"/>
      <c r="N2211" s="16"/>
      <c r="O2211" s="16"/>
      <c r="P2211" s="16"/>
      <c r="Q2211" s="16"/>
      <c r="R2211" s="16"/>
      <c r="S2211" s="16"/>
      <c r="T2211" s="16"/>
      <c r="U2211" s="16"/>
      <c r="V2211" s="16"/>
      <c r="W2211" s="16"/>
      <c r="X2211" s="16"/>
      <c r="Y2211" s="16"/>
      <c r="Z2211" s="183"/>
      <c r="AC2211" s="182"/>
      <c r="AD2211" s="64"/>
      <c r="AE2211" s="182"/>
      <c r="AF2211" s="182"/>
    </row>
    <row r="2212" spans="1:32" s="15" customFormat="1" ht="16.5">
      <c r="A2212" s="48"/>
      <c r="B2212" s="45"/>
      <c r="C2212" s="16"/>
      <c r="D2212" s="16"/>
      <c r="E2212" s="16"/>
      <c r="F2212" s="16"/>
      <c r="G2212" s="16"/>
      <c r="H2212" s="16"/>
      <c r="I2212" s="16"/>
      <c r="J2212" s="16"/>
      <c r="K2212" s="16"/>
      <c r="L2212" s="16"/>
      <c r="M2212" s="16"/>
      <c r="N2212" s="16"/>
      <c r="O2212" s="16"/>
      <c r="P2212" s="16"/>
      <c r="Q2212" s="16"/>
      <c r="R2212" s="16"/>
      <c r="S2212" s="16"/>
      <c r="T2212" s="16"/>
      <c r="U2212" s="16"/>
      <c r="V2212" s="16"/>
      <c r="W2212" s="16"/>
      <c r="X2212" s="16"/>
      <c r="Y2212" s="16"/>
      <c r="Z2212" s="183"/>
      <c r="AC2212" s="182"/>
      <c r="AD2212" s="64"/>
      <c r="AE2212" s="182"/>
      <c r="AF2212" s="182"/>
    </row>
    <row r="2213" spans="1:32" s="15" customFormat="1" ht="16.5">
      <c r="A2213" s="48"/>
      <c r="B2213" s="45"/>
      <c r="C2213" s="16"/>
      <c r="D2213" s="16"/>
      <c r="E2213" s="16"/>
      <c r="F2213" s="16"/>
      <c r="G2213" s="16"/>
      <c r="H2213" s="16"/>
      <c r="I2213" s="16"/>
      <c r="J2213" s="16"/>
      <c r="K2213" s="16"/>
      <c r="L2213" s="16"/>
      <c r="M2213" s="16"/>
      <c r="N2213" s="16"/>
      <c r="O2213" s="16"/>
      <c r="P2213" s="16"/>
      <c r="Q2213" s="16"/>
      <c r="R2213" s="16"/>
      <c r="S2213" s="16"/>
      <c r="T2213" s="16"/>
      <c r="U2213" s="16"/>
      <c r="V2213" s="16"/>
      <c r="W2213" s="16"/>
      <c r="X2213" s="16"/>
      <c r="Y2213" s="16"/>
      <c r="Z2213" s="183"/>
      <c r="AC2213" s="182"/>
      <c r="AD2213" s="64"/>
      <c r="AE2213" s="182"/>
      <c r="AF2213" s="182"/>
    </row>
    <row r="2214" spans="1:32" s="15" customFormat="1" ht="16.5">
      <c r="A2214" s="48"/>
      <c r="B2214" s="45"/>
      <c r="C2214" s="16"/>
      <c r="D2214" s="16"/>
      <c r="E2214" s="16"/>
      <c r="F2214" s="16"/>
      <c r="G2214" s="16"/>
      <c r="H2214" s="16"/>
      <c r="I2214" s="16"/>
      <c r="J2214" s="16"/>
      <c r="K2214" s="16"/>
      <c r="L2214" s="16"/>
      <c r="M2214" s="16"/>
      <c r="N2214" s="16"/>
      <c r="O2214" s="16"/>
      <c r="P2214" s="16"/>
      <c r="Q2214" s="16"/>
      <c r="R2214" s="16"/>
      <c r="S2214" s="16"/>
      <c r="T2214" s="16"/>
      <c r="U2214" s="16"/>
      <c r="V2214" s="16"/>
      <c r="W2214" s="16"/>
      <c r="X2214" s="16"/>
      <c r="Y2214" s="16"/>
      <c r="Z2214" s="183"/>
      <c r="AC2214" s="182"/>
      <c r="AD2214" s="64"/>
      <c r="AE2214" s="182"/>
      <c r="AF2214" s="182"/>
    </row>
    <row r="2215" spans="1:32" s="15" customFormat="1" ht="16.5">
      <c r="A2215" s="48"/>
      <c r="B2215" s="45"/>
      <c r="C2215" s="16"/>
      <c r="D2215" s="16"/>
      <c r="E2215" s="16"/>
      <c r="F2215" s="16"/>
      <c r="G2215" s="16"/>
      <c r="H2215" s="16"/>
      <c r="I2215" s="16"/>
      <c r="J2215" s="16"/>
      <c r="K2215" s="16"/>
      <c r="L2215" s="16"/>
      <c r="M2215" s="16"/>
      <c r="N2215" s="16"/>
      <c r="O2215" s="16"/>
      <c r="P2215" s="16"/>
      <c r="Q2215" s="16"/>
      <c r="R2215" s="16"/>
      <c r="S2215" s="16"/>
      <c r="T2215" s="16"/>
      <c r="U2215" s="16"/>
      <c r="V2215" s="16"/>
      <c r="W2215" s="16"/>
      <c r="X2215" s="16"/>
      <c r="Y2215" s="16"/>
      <c r="Z2215" s="183"/>
      <c r="AC2215" s="182"/>
      <c r="AD2215" s="64"/>
      <c r="AE2215" s="182"/>
      <c r="AF2215" s="182"/>
    </row>
    <row r="2216" spans="1:32" s="15" customFormat="1" ht="16.5">
      <c r="A2216" s="48"/>
      <c r="B2216" s="45"/>
      <c r="C2216" s="16"/>
      <c r="D2216" s="16"/>
      <c r="E2216" s="16"/>
      <c r="F2216" s="16"/>
      <c r="G2216" s="16"/>
      <c r="H2216" s="16"/>
      <c r="I2216" s="16"/>
      <c r="J2216" s="16"/>
      <c r="K2216" s="16"/>
      <c r="L2216" s="16"/>
      <c r="M2216" s="16"/>
      <c r="N2216" s="16"/>
      <c r="O2216" s="16"/>
      <c r="P2216" s="16"/>
      <c r="Q2216" s="16"/>
      <c r="R2216" s="16"/>
      <c r="S2216" s="16"/>
      <c r="T2216" s="16"/>
      <c r="U2216" s="16"/>
      <c r="V2216" s="16"/>
      <c r="W2216" s="16"/>
      <c r="X2216" s="16"/>
      <c r="Y2216" s="16"/>
      <c r="Z2216" s="183"/>
      <c r="AC2216" s="182"/>
      <c r="AD2216" s="64"/>
      <c r="AE2216" s="182"/>
      <c r="AF2216" s="182"/>
    </row>
    <row r="2217" spans="1:32" s="15" customFormat="1" ht="16.5">
      <c r="A2217" s="48"/>
      <c r="B2217" s="45"/>
      <c r="C2217" s="16"/>
      <c r="D2217" s="16"/>
      <c r="E2217" s="16"/>
      <c r="F2217" s="16"/>
      <c r="G2217" s="16"/>
      <c r="H2217" s="16"/>
      <c r="I2217" s="16"/>
      <c r="J2217" s="16"/>
      <c r="K2217" s="16"/>
      <c r="L2217" s="16"/>
      <c r="M2217" s="16"/>
      <c r="N2217" s="16"/>
      <c r="O2217" s="16"/>
      <c r="P2217" s="16"/>
      <c r="Q2217" s="16"/>
      <c r="R2217" s="16"/>
      <c r="S2217" s="16"/>
      <c r="T2217" s="16"/>
      <c r="U2217" s="16"/>
      <c r="V2217" s="16"/>
      <c r="W2217" s="16"/>
      <c r="X2217" s="16"/>
      <c r="Y2217" s="16"/>
      <c r="Z2217" s="183"/>
      <c r="AC2217" s="182"/>
      <c r="AD2217" s="64"/>
      <c r="AE2217" s="182"/>
      <c r="AF2217" s="182"/>
    </row>
    <row r="2218" spans="1:32" s="15" customFormat="1" ht="16.5">
      <c r="A2218" s="48"/>
      <c r="B2218" s="45"/>
      <c r="C2218" s="16"/>
      <c r="D2218" s="16"/>
      <c r="E2218" s="16"/>
      <c r="F2218" s="16"/>
      <c r="G2218" s="16"/>
      <c r="H2218" s="16"/>
      <c r="I2218" s="16"/>
      <c r="J2218" s="16"/>
      <c r="K2218" s="16"/>
      <c r="L2218" s="16"/>
      <c r="M2218" s="16"/>
      <c r="N2218" s="16"/>
      <c r="O2218" s="16"/>
      <c r="P2218" s="16"/>
      <c r="Q2218" s="16"/>
      <c r="R2218" s="16"/>
      <c r="S2218" s="16"/>
      <c r="T2218" s="16"/>
      <c r="U2218" s="16"/>
      <c r="V2218" s="16"/>
      <c r="W2218" s="16"/>
      <c r="X2218" s="16"/>
      <c r="Y2218" s="16"/>
      <c r="Z2218" s="183"/>
      <c r="AC2218" s="182"/>
      <c r="AD2218" s="64"/>
      <c r="AE2218" s="182"/>
      <c r="AF2218" s="182"/>
    </row>
    <row r="2219" spans="1:32" s="15" customFormat="1" ht="16.5">
      <c r="A2219" s="48"/>
      <c r="B2219" s="45"/>
      <c r="C2219" s="16"/>
      <c r="D2219" s="16"/>
      <c r="E2219" s="16"/>
      <c r="F2219" s="16"/>
      <c r="G2219" s="16"/>
      <c r="H2219" s="16"/>
      <c r="I2219" s="16"/>
      <c r="J2219" s="16"/>
      <c r="K2219" s="16"/>
      <c r="L2219" s="16"/>
      <c r="M2219" s="16"/>
      <c r="N2219" s="16"/>
      <c r="O2219" s="16"/>
      <c r="P2219" s="16"/>
      <c r="Q2219" s="16"/>
      <c r="R2219" s="16"/>
      <c r="S2219" s="16"/>
      <c r="T2219" s="16"/>
      <c r="U2219" s="16"/>
      <c r="V2219" s="16"/>
      <c r="W2219" s="16"/>
      <c r="X2219" s="16"/>
      <c r="Y2219" s="16"/>
      <c r="Z2219" s="183"/>
      <c r="AC2219" s="182"/>
      <c r="AD2219" s="64"/>
      <c r="AE2219" s="182"/>
      <c r="AF2219" s="182"/>
    </row>
    <row r="2220" spans="1:32" s="15" customFormat="1" ht="16.5">
      <c r="A2220" s="48"/>
      <c r="B2220" s="45"/>
      <c r="C2220" s="16"/>
      <c r="D2220" s="16"/>
      <c r="E2220" s="16"/>
      <c r="F2220" s="16"/>
      <c r="G2220" s="16"/>
      <c r="H2220" s="16"/>
      <c r="I2220" s="16"/>
      <c r="J2220" s="16"/>
      <c r="K2220" s="16"/>
      <c r="L2220" s="16"/>
      <c r="M2220" s="16"/>
      <c r="N2220" s="16"/>
      <c r="O2220" s="16"/>
      <c r="P2220" s="16"/>
      <c r="Q2220" s="16"/>
      <c r="R2220" s="16"/>
      <c r="S2220" s="16"/>
      <c r="T2220" s="16"/>
      <c r="U2220" s="16"/>
      <c r="V2220" s="16"/>
      <c r="W2220" s="16"/>
      <c r="X2220" s="16"/>
      <c r="Y2220" s="16"/>
      <c r="Z2220" s="183"/>
      <c r="AC2220" s="182"/>
      <c r="AD2220" s="64"/>
      <c r="AE2220" s="182"/>
      <c r="AF2220" s="182"/>
    </row>
    <row r="2221" spans="1:32" s="15" customFormat="1" ht="16.5">
      <c r="A2221" s="48"/>
      <c r="B2221" s="45"/>
      <c r="C2221" s="16"/>
      <c r="D2221" s="16"/>
      <c r="E2221" s="16"/>
      <c r="F2221" s="16"/>
      <c r="G2221" s="16"/>
      <c r="H2221" s="16"/>
      <c r="I2221" s="16"/>
      <c r="J2221" s="16"/>
      <c r="K2221" s="16"/>
      <c r="L2221" s="16"/>
      <c r="M2221" s="16"/>
      <c r="N2221" s="16"/>
      <c r="O2221" s="16"/>
      <c r="P2221" s="16"/>
      <c r="Q2221" s="16"/>
      <c r="R2221" s="16"/>
      <c r="S2221" s="16"/>
      <c r="T2221" s="16"/>
      <c r="U2221" s="16"/>
      <c r="V2221" s="16"/>
      <c r="W2221" s="16"/>
      <c r="X2221" s="16"/>
      <c r="Y2221" s="16"/>
      <c r="Z2221" s="183"/>
      <c r="AC2221" s="182"/>
      <c r="AD2221" s="64"/>
      <c r="AE2221" s="182"/>
      <c r="AF2221" s="182"/>
    </row>
    <row r="2222" spans="1:32" s="15" customFormat="1" ht="16.5">
      <c r="A2222" s="48"/>
      <c r="B2222" s="45"/>
      <c r="C2222" s="16"/>
      <c r="D2222" s="16"/>
      <c r="E2222" s="16"/>
      <c r="F2222" s="16"/>
      <c r="G2222" s="16"/>
      <c r="H2222" s="16"/>
      <c r="I2222" s="16"/>
      <c r="J2222" s="16"/>
      <c r="K2222" s="16"/>
      <c r="L2222" s="16"/>
      <c r="M2222" s="16"/>
      <c r="N2222" s="16"/>
      <c r="O2222" s="16"/>
      <c r="P2222" s="16"/>
      <c r="Q2222" s="16"/>
      <c r="R2222" s="16"/>
      <c r="S2222" s="16"/>
      <c r="T2222" s="16"/>
      <c r="U2222" s="16"/>
      <c r="V2222" s="16"/>
      <c r="W2222" s="16"/>
      <c r="X2222" s="16"/>
      <c r="Y2222" s="16"/>
      <c r="Z2222" s="183"/>
      <c r="AC2222" s="182"/>
      <c r="AD2222" s="64"/>
      <c r="AE2222" s="182"/>
      <c r="AF2222" s="182"/>
    </row>
    <row r="2223" spans="1:32" s="15" customFormat="1" ht="16.5">
      <c r="A2223" s="48"/>
      <c r="B2223" s="45"/>
      <c r="C2223" s="16"/>
      <c r="D2223" s="16"/>
      <c r="E2223" s="16"/>
      <c r="F2223" s="16"/>
      <c r="G2223" s="16"/>
      <c r="H2223" s="16"/>
      <c r="I2223" s="16"/>
      <c r="J2223" s="16"/>
      <c r="K2223" s="16"/>
      <c r="L2223" s="16"/>
      <c r="M2223" s="16"/>
      <c r="N2223" s="16"/>
      <c r="O2223" s="16"/>
      <c r="P2223" s="16"/>
      <c r="Q2223" s="16"/>
      <c r="R2223" s="16"/>
      <c r="S2223" s="16"/>
      <c r="T2223" s="16"/>
      <c r="U2223" s="16"/>
      <c r="V2223" s="16"/>
      <c r="W2223" s="16"/>
      <c r="X2223" s="16"/>
      <c r="Y2223" s="16"/>
      <c r="Z2223" s="183"/>
      <c r="AC2223" s="182"/>
      <c r="AD2223" s="64"/>
      <c r="AE2223" s="182"/>
      <c r="AF2223" s="182"/>
    </row>
    <row r="2224" spans="1:32" s="15" customFormat="1" ht="16.5">
      <c r="A2224" s="48"/>
      <c r="B2224" s="45"/>
      <c r="C2224" s="16"/>
      <c r="D2224" s="16"/>
      <c r="E2224" s="16"/>
      <c r="F2224" s="16"/>
      <c r="G2224" s="16"/>
      <c r="H2224" s="16"/>
      <c r="I2224" s="16"/>
      <c r="J2224" s="16"/>
      <c r="K2224" s="16"/>
      <c r="L2224" s="16"/>
      <c r="M2224" s="16"/>
      <c r="N2224" s="16"/>
      <c r="O2224" s="16"/>
      <c r="P2224" s="16"/>
      <c r="Q2224" s="16"/>
      <c r="R2224" s="16"/>
      <c r="S2224" s="16"/>
      <c r="T2224" s="16"/>
      <c r="U2224" s="16"/>
      <c r="V2224" s="16"/>
      <c r="W2224" s="16"/>
      <c r="X2224" s="16"/>
      <c r="Y2224" s="16"/>
      <c r="Z2224" s="183"/>
      <c r="AC2224" s="182"/>
      <c r="AD2224" s="64"/>
      <c r="AE2224" s="182"/>
      <c r="AF2224" s="182"/>
    </row>
    <row r="2225" spans="1:32" s="15" customFormat="1" ht="16.5">
      <c r="A2225" s="48"/>
      <c r="B2225" s="45"/>
      <c r="C2225" s="16"/>
      <c r="D2225" s="16"/>
      <c r="E2225" s="16"/>
      <c r="F2225" s="16"/>
      <c r="G2225" s="16"/>
      <c r="H2225" s="16"/>
      <c r="I2225" s="16"/>
      <c r="J2225" s="16"/>
      <c r="K2225" s="16"/>
      <c r="L2225" s="16"/>
      <c r="M2225" s="16"/>
      <c r="N2225" s="16"/>
      <c r="O2225" s="16"/>
      <c r="P2225" s="16"/>
      <c r="Q2225" s="16"/>
      <c r="R2225" s="16"/>
      <c r="S2225" s="16"/>
      <c r="T2225" s="16"/>
      <c r="U2225" s="16"/>
      <c r="V2225" s="16"/>
      <c r="W2225" s="16"/>
      <c r="X2225" s="16"/>
      <c r="Y2225" s="16"/>
      <c r="Z2225" s="183"/>
      <c r="AC2225" s="182"/>
      <c r="AD2225" s="64"/>
      <c r="AE2225" s="182"/>
      <c r="AF2225" s="182"/>
    </row>
    <row r="2226" spans="1:32" s="15" customFormat="1" ht="16.5">
      <c r="A2226" s="48"/>
      <c r="B2226" s="45"/>
      <c r="C2226" s="16"/>
      <c r="D2226" s="16"/>
      <c r="E2226" s="16"/>
      <c r="F2226" s="16"/>
      <c r="G2226" s="16"/>
      <c r="H2226" s="16"/>
      <c r="I2226" s="16"/>
      <c r="J2226" s="16"/>
      <c r="K2226" s="16"/>
      <c r="L2226" s="16"/>
      <c r="M2226" s="16"/>
      <c r="N2226" s="16"/>
      <c r="O2226" s="16"/>
      <c r="P2226" s="16"/>
      <c r="Q2226" s="16"/>
      <c r="R2226" s="16"/>
      <c r="S2226" s="16"/>
      <c r="T2226" s="16"/>
      <c r="U2226" s="16"/>
      <c r="V2226" s="16"/>
      <c r="W2226" s="16"/>
      <c r="X2226" s="16"/>
      <c r="Y2226" s="16"/>
      <c r="Z2226" s="183"/>
      <c r="AC2226" s="182"/>
      <c r="AD2226" s="64"/>
      <c r="AE2226" s="182"/>
      <c r="AF2226" s="182"/>
    </row>
    <row r="2227" spans="1:32" s="15" customFormat="1" ht="16.5">
      <c r="A2227" s="48"/>
      <c r="B2227" s="45"/>
      <c r="C2227" s="16"/>
      <c r="D2227" s="16"/>
      <c r="E2227" s="16"/>
      <c r="F2227" s="16"/>
      <c r="G2227" s="16"/>
      <c r="H2227" s="16"/>
      <c r="I2227" s="16"/>
      <c r="J2227" s="16"/>
      <c r="K2227" s="16"/>
      <c r="L2227" s="16"/>
      <c r="M2227" s="16"/>
      <c r="N2227" s="16"/>
      <c r="O2227" s="16"/>
      <c r="P2227" s="16"/>
      <c r="Q2227" s="16"/>
      <c r="R2227" s="16"/>
      <c r="S2227" s="16"/>
      <c r="T2227" s="16"/>
      <c r="U2227" s="16"/>
      <c r="V2227" s="16"/>
      <c r="W2227" s="16"/>
      <c r="X2227" s="16"/>
      <c r="Y2227" s="16"/>
      <c r="Z2227" s="183"/>
      <c r="AC2227" s="182"/>
      <c r="AD2227" s="64"/>
      <c r="AE2227" s="182"/>
      <c r="AF2227" s="182"/>
    </row>
    <row r="2228" spans="1:32" s="15" customFormat="1" ht="16.5">
      <c r="A2228" s="48"/>
      <c r="B2228" s="45"/>
      <c r="C2228" s="16"/>
      <c r="D2228" s="16"/>
      <c r="E2228" s="16"/>
      <c r="F2228" s="16"/>
      <c r="G2228" s="16"/>
      <c r="H2228" s="16"/>
      <c r="I2228" s="16"/>
      <c r="J2228" s="16"/>
      <c r="K2228" s="16"/>
      <c r="L2228" s="16"/>
      <c r="M2228" s="16"/>
      <c r="N2228" s="16"/>
      <c r="O2228" s="16"/>
      <c r="P2228" s="16"/>
      <c r="Q2228" s="16"/>
      <c r="R2228" s="16"/>
      <c r="S2228" s="16"/>
      <c r="T2228" s="16"/>
      <c r="U2228" s="16"/>
      <c r="V2228" s="16"/>
      <c r="W2228" s="16"/>
      <c r="X2228" s="16"/>
      <c r="Y2228" s="16"/>
      <c r="Z2228" s="183"/>
      <c r="AC2228" s="182"/>
      <c r="AD2228" s="64"/>
      <c r="AE2228" s="182"/>
      <c r="AF2228" s="182"/>
    </row>
    <row r="2229" spans="1:32" s="15" customFormat="1" ht="16.5">
      <c r="A2229" s="48"/>
      <c r="B2229" s="45"/>
      <c r="C2229" s="16"/>
      <c r="D2229" s="16"/>
      <c r="E2229" s="16"/>
      <c r="F2229" s="16"/>
      <c r="G2229" s="16"/>
      <c r="H2229" s="16"/>
      <c r="I2229" s="16"/>
      <c r="J2229" s="16"/>
      <c r="K2229" s="16"/>
      <c r="L2229" s="16"/>
      <c r="M2229" s="16"/>
      <c r="N2229" s="16"/>
      <c r="O2229" s="16"/>
      <c r="P2229" s="16"/>
      <c r="Q2229" s="16"/>
      <c r="R2229" s="16"/>
      <c r="S2229" s="16"/>
      <c r="T2229" s="16"/>
      <c r="U2229" s="16"/>
      <c r="V2229" s="16"/>
      <c r="W2229" s="16"/>
      <c r="X2229" s="16"/>
      <c r="Y2229" s="16"/>
      <c r="Z2229" s="183"/>
      <c r="AC2229" s="182"/>
      <c r="AD2229" s="64"/>
      <c r="AE2229" s="182"/>
      <c r="AF2229" s="182"/>
    </row>
    <row r="2230" spans="1:32" s="15" customFormat="1" ht="16.5">
      <c r="A2230" s="48"/>
      <c r="B2230" s="45"/>
      <c r="C2230" s="16"/>
      <c r="D2230" s="16"/>
      <c r="E2230" s="16"/>
      <c r="F2230" s="16"/>
      <c r="G2230" s="16"/>
      <c r="H2230" s="16"/>
      <c r="I2230" s="16"/>
      <c r="J2230" s="16"/>
      <c r="K2230" s="16"/>
      <c r="L2230" s="16"/>
      <c r="M2230" s="16"/>
      <c r="N2230" s="16"/>
      <c r="O2230" s="16"/>
      <c r="P2230" s="16"/>
      <c r="Q2230" s="16"/>
      <c r="R2230" s="16"/>
      <c r="S2230" s="16"/>
      <c r="T2230" s="16"/>
      <c r="U2230" s="16"/>
      <c r="V2230" s="16"/>
      <c r="W2230" s="16"/>
      <c r="X2230" s="16"/>
      <c r="Y2230" s="16"/>
      <c r="Z2230" s="183"/>
      <c r="AC2230" s="182"/>
      <c r="AD2230" s="64"/>
      <c r="AE2230" s="182"/>
      <c r="AF2230" s="182"/>
    </row>
    <row r="2231" spans="1:32" s="15" customFormat="1" ht="16.5">
      <c r="A2231" s="48"/>
      <c r="B2231" s="45"/>
      <c r="C2231" s="16"/>
      <c r="D2231" s="16"/>
      <c r="E2231" s="16"/>
      <c r="F2231" s="16"/>
      <c r="G2231" s="16"/>
      <c r="H2231" s="16"/>
      <c r="I2231" s="16"/>
      <c r="J2231" s="16"/>
      <c r="K2231" s="16"/>
      <c r="L2231" s="16"/>
      <c r="M2231" s="16"/>
      <c r="N2231" s="16"/>
      <c r="O2231" s="16"/>
      <c r="P2231" s="16"/>
      <c r="Q2231" s="16"/>
      <c r="R2231" s="16"/>
      <c r="S2231" s="16"/>
      <c r="T2231" s="16"/>
      <c r="U2231" s="16"/>
      <c r="V2231" s="16"/>
      <c r="W2231" s="16"/>
      <c r="X2231" s="16"/>
      <c r="Y2231" s="16"/>
      <c r="Z2231" s="183"/>
      <c r="AC2231" s="182"/>
      <c r="AD2231" s="64"/>
      <c r="AE2231" s="182"/>
      <c r="AF2231" s="182"/>
    </row>
    <row r="2232" spans="1:32" s="15" customFormat="1" ht="16.5">
      <c r="A2232" s="48"/>
      <c r="B2232" s="45"/>
      <c r="C2232" s="16"/>
      <c r="D2232" s="16"/>
      <c r="E2232" s="16"/>
      <c r="F2232" s="16"/>
      <c r="G2232" s="16"/>
      <c r="H2232" s="16"/>
      <c r="I2232" s="16"/>
      <c r="J2232" s="16"/>
      <c r="K2232" s="16"/>
      <c r="L2232" s="16"/>
      <c r="M2232" s="16"/>
      <c r="N2232" s="16"/>
      <c r="O2232" s="16"/>
      <c r="P2232" s="16"/>
      <c r="Q2232" s="16"/>
      <c r="R2232" s="16"/>
      <c r="S2232" s="16"/>
      <c r="T2232" s="16"/>
      <c r="U2232" s="16"/>
      <c r="V2232" s="16"/>
      <c r="W2232" s="16"/>
      <c r="X2232" s="16"/>
      <c r="Y2232" s="16"/>
      <c r="Z2232" s="183"/>
      <c r="AC2232" s="182"/>
      <c r="AD2232" s="64"/>
      <c r="AE2232" s="182"/>
      <c r="AF2232" s="182"/>
    </row>
    <row r="2233" spans="1:32" s="15" customFormat="1" ht="16.5">
      <c r="A2233" s="48"/>
      <c r="B2233" s="45"/>
      <c r="C2233" s="16"/>
      <c r="D2233" s="16"/>
      <c r="E2233" s="16"/>
      <c r="F2233" s="16"/>
      <c r="G2233" s="16"/>
      <c r="H2233" s="16"/>
      <c r="I2233" s="16"/>
      <c r="J2233" s="16"/>
      <c r="K2233" s="16"/>
      <c r="L2233" s="16"/>
      <c r="M2233" s="16"/>
      <c r="N2233" s="16"/>
      <c r="O2233" s="16"/>
      <c r="P2233" s="16"/>
      <c r="Q2233" s="16"/>
      <c r="R2233" s="16"/>
      <c r="S2233" s="16"/>
      <c r="T2233" s="16"/>
      <c r="U2233" s="16"/>
      <c r="V2233" s="16"/>
      <c r="W2233" s="16"/>
      <c r="X2233" s="16"/>
      <c r="Y2233" s="16"/>
      <c r="Z2233" s="183"/>
      <c r="AC2233" s="182"/>
      <c r="AD2233" s="64"/>
      <c r="AE2233" s="182"/>
      <c r="AF2233" s="182"/>
    </row>
    <row r="2234" spans="1:32" s="15" customFormat="1" ht="16.5">
      <c r="A2234" s="48"/>
      <c r="B2234" s="45"/>
      <c r="C2234" s="16"/>
      <c r="D2234" s="16"/>
      <c r="E2234" s="16"/>
      <c r="F2234" s="16"/>
      <c r="G2234" s="16"/>
      <c r="H2234" s="16"/>
      <c r="I2234" s="16"/>
      <c r="J2234" s="16"/>
      <c r="K2234" s="16"/>
      <c r="L2234" s="16"/>
      <c r="M2234" s="16"/>
      <c r="N2234" s="16"/>
      <c r="O2234" s="16"/>
      <c r="P2234" s="16"/>
      <c r="Q2234" s="16"/>
      <c r="R2234" s="16"/>
      <c r="S2234" s="16"/>
      <c r="T2234" s="16"/>
      <c r="U2234" s="16"/>
      <c r="V2234" s="16"/>
      <c r="W2234" s="16"/>
      <c r="X2234" s="16"/>
      <c r="Y2234" s="16"/>
      <c r="Z2234" s="183"/>
      <c r="AC2234" s="182"/>
      <c r="AD2234" s="64"/>
      <c r="AE2234" s="182"/>
      <c r="AF2234" s="182"/>
    </row>
    <row r="2235" spans="1:32" s="15" customFormat="1" ht="16.5">
      <c r="A2235" s="48"/>
      <c r="B2235" s="45"/>
      <c r="C2235" s="16"/>
      <c r="D2235" s="16"/>
      <c r="E2235" s="16"/>
      <c r="F2235" s="16"/>
      <c r="G2235" s="16"/>
      <c r="H2235" s="16"/>
      <c r="I2235" s="16"/>
      <c r="J2235" s="16"/>
      <c r="K2235" s="16"/>
      <c r="L2235" s="16"/>
      <c r="M2235" s="16"/>
      <c r="N2235" s="16"/>
      <c r="O2235" s="16"/>
      <c r="P2235" s="16"/>
      <c r="Q2235" s="16"/>
      <c r="R2235" s="16"/>
      <c r="S2235" s="16"/>
      <c r="T2235" s="16"/>
      <c r="U2235" s="16"/>
      <c r="V2235" s="16"/>
      <c r="W2235" s="16"/>
      <c r="X2235" s="16"/>
      <c r="Y2235" s="16"/>
      <c r="Z2235" s="183"/>
      <c r="AC2235" s="182"/>
      <c r="AD2235" s="64"/>
      <c r="AE2235" s="182"/>
      <c r="AF2235" s="182"/>
    </row>
    <row r="2236" spans="1:32" s="15" customFormat="1" ht="16.5">
      <c r="A2236" s="48"/>
      <c r="B2236" s="45"/>
      <c r="C2236" s="16"/>
      <c r="D2236" s="16"/>
      <c r="E2236" s="16"/>
      <c r="F2236" s="16"/>
      <c r="G2236" s="16"/>
      <c r="H2236" s="16"/>
      <c r="I2236" s="16"/>
      <c r="J2236" s="16"/>
      <c r="K2236" s="16"/>
      <c r="L2236" s="16"/>
      <c r="M2236" s="16"/>
      <c r="N2236" s="16"/>
      <c r="O2236" s="16"/>
      <c r="P2236" s="16"/>
      <c r="Q2236" s="16"/>
      <c r="R2236" s="16"/>
      <c r="S2236" s="16"/>
      <c r="T2236" s="16"/>
      <c r="U2236" s="16"/>
      <c r="V2236" s="16"/>
      <c r="W2236" s="16"/>
      <c r="X2236" s="16"/>
      <c r="Y2236" s="16"/>
      <c r="Z2236" s="183"/>
      <c r="AC2236" s="182"/>
      <c r="AD2236" s="64"/>
      <c r="AE2236" s="182"/>
      <c r="AF2236" s="182"/>
    </row>
    <row r="2237" spans="1:32" s="15" customFormat="1" ht="16.5">
      <c r="A2237" s="48"/>
      <c r="B2237" s="45"/>
      <c r="C2237" s="16"/>
      <c r="D2237" s="16"/>
      <c r="E2237" s="16"/>
      <c r="F2237" s="16"/>
      <c r="G2237" s="16"/>
      <c r="H2237" s="16"/>
      <c r="I2237" s="16"/>
      <c r="J2237" s="16"/>
      <c r="K2237" s="16"/>
      <c r="L2237" s="16"/>
      <c r="M2237" s="16"/>
      <c r="N2237" s="16"/>
      <c r="O2237" s="16"/>
      <c r="P2237" s="16"/>
      <c r="Q2237" s="16"/>
      <c r="R2237" s="16"/>
      <c r="S2237" s="16"/>
      <c r="T2237" s="16"/>
      <c r="U2237" s="16"/>
      <c r="V2237" s="16"/>
      <c r="W2237" s="16"/>
      <c r="X2237" s="16"/>
      <c r="Y2237" s="16"/>
      <c r="Z2237" s="183"/>
      <c r="AC2237" s="182"/>
      <c r="AD2237" s="64"/>
      <c r="AE2237" s="182"/>
      <c r="AF2237" s="182"/>
    </row>
    <row r="2238" spans="1:32" s="15" customFormat="1" ht="16.5">
      <c r="A2238" s="48"/>
      <c r="B2238" s="45"/>
      <c r="C2238" s="16"/>
      <c r="D2238" s="16"/>
      <c r="E2238" s="16"/>
      <c r="F2238" s="16"/>
      <c r="G2238" s="16"/>
      <c r="H2238" s="16"/>
      <c r="I2238" s="16"/>
      <c r="J2238" s="16"/>
      <c r="K2238" s="16"/>
      <c r="L2238" s="16"/>
      <c r="M2238" s="16"/>
      <c r="N2238" s="16"/>
      <c r="O2238" s="16"/>
      <c r="P2238" s="16"/>
      <c r="Q2238" s="16"/>
      <c r="R2238" s="16"/>
      <c r="S2238" s="16"/>
      <c r="T2238" s="16"/>
      <c r="U2238" s="16"/>
      <c r="V2238" s="16"/>
      <c r="W2238" s="16"/>
      <c r="X2238" s="16"/>
      <c r="Y2238" s="16"/>
      <c r="Z2238" s="183"/>
      <c r="AC2238" s="182"/>
      <c r="AD2238" s="64"/>
      <c r="AE2238" s="182"/>
      <c r="AF2238" s="182"/>
    </row>
    <row r="2239" spans="1:32" s="15" customFormat="1" ht="16.5">
      <c r="A2239" s="48"/>
      <c r="B2239" s="45"/>
      <c r="C2239" s="16"/>
      <c r="D2239" s="16"/>
      <c r="E2239" s="16"/>
      <c r="F2239" s="16"/>
      <c r="G2239" s="16"/>
      <c r="H2239" s="16"/>
      <c r="I2239" s="16"/>
      <c r="J2239" s="16"/>
      <c r="K2239" s="16"/>
      <c r="L2239" s="16"/>
      <c r="M2239" s="16"/>
      <c r="N2239" s="16"/>
      <c r="O2239" s="16"/>
      <c r="P2239" s="16"/>
      <c r="Q2239" s="16"/>
      <c r="R2239" s="16"/>
      <c r="S2239" s="16"/>
      <c r="T2239" s="16"/>
      <c r="U2239" s="16"/>
      <c r="V2239" s="16"/>
      <c r="W2239" s="16"/>
      <c r="X2239" s="16"/>
      <c r="Y2239" s="16"/>
      <c r="Z2239" s="183"/>
      <c r="AC2239" s="182"/>
      <c r="AD2239" s="64"/>
      <c r="AE2239" s="182"/>
      <c r="AF2239" s="182"/>
    </row>
    <row r="2240" spans="1:32" s="15" customFormat="1" ht="16.5">
      <c r="A2240" s="48"/>
      <c r="B2240" s="45"/>
      <c r="C2240" s="16"/>
      <c r="D2240" s="16"/>
      <c r="E2240" s="16"/>
      <c r="F2240" s="16"/>
      <c r="G2240" s="16"/>
      <c r="H2240" s="16"/>
      <c r="I2240" s="16"/>
      <c r="J2240" s="16"/>
      <c r="K2240" s="16"/>
      <c r="L2240" s="16"/>
      <c r="M2240" s="16"/>
      <c r="N2240" s="16"/>
      <c r="O2240" s="16"/>
      <c r="P2240" s="16"/>
      <c r="Q2240" s="16"/>
      <c r="R2240" s="16"/>
      <c r="S2240" s="16"/>
      <c r="T2240" s="16"/>
      <c r="U2240" s="16"/>
      <c r="V2240" s="16"/>
      <c r="W2240" s="16"/>
      <c r="X2240" s="16"/>
      <c r="Y2240" s="16"/>
      <c r="Z2240" s="183"/>
      <c r="AC2240" s="182"/>
      <c r="AD2240" s="64"/>
      <c r="AE2240" s="182"/>
      <c r="AF2240" s="182"/>
    </row>
    <row r="2241" spans="1:32" s="15" customFormat="1" ht="16.5">
      <c r="A2241" s="48"/>
      <c r="B2241" s="45"/>
      <c r="C2241" s="16"/>
      <c r="D2241" s="16"/>
      <c r="E2241" s="16"/>
      <c r="F2241" s="16"/>
      <c r="G2241" s="16"/>
      <c r="H2241" s="16"/>
      <c r="I2241" s="16"/>
      <c r="J2241" s="16"/>
      <c r="K2241" s="16"/>
      <c r="L2241" s="16"/>
      <c r="M2241" s="16"/>
      <c r="N2241" s="16"/>
      <c r="O2241" s="16"/>
      <c r="P2241" s="16"/>
      <c r="Q2241" s="16"/>
      <c r="R2241" s="16"/>
      <c r="S2241" s="16"/>
      <c r="T2241" s="16"/>
      <c r="U2241" s="16"/>
      <c r="V2241" s="16"/>
      <c r="W2241" s="16"/>
      <c r="X2241" s="16"/>
      <c r="Y2241" s="16"/>
      <c r="Z2241" s="183"/>
      <c r="AC2241" s="182"/>
      <c r="AD2241" s="64"/>
      <c r="AE2241" s="182"/>
      <c r="AF2241" s="182"/>
    </row>
    <row r="2242" spans="1:32" s="15" customFormat="1" ht="16.5">
      <c r="A2242" s="48"/>
      <c r="B2242" s="45"/>
      <c r="C2242" s="16"/>
      <c r="D2242" s="16"/>
      <c r="E2242" s="16"/>
      <c r="F2242" s="16"/>
      <c r="G2242" s="16"/>
      <c r="H2242" s="16"/>
      <c r="I2242" s="16"/>
      <c r="J2242" s="16"/>
      <c r="K2242" s="16"/>
      <c r="L2242" s="16"/>
      <c r="M2242" s="16"/>
      <c r="N2242" s="16"/>
      <c r="O2242" s="16"/>
      <c r="P2242" s="16"/>
      <c r="Q2242" s="16"/>
      <c r="R2242" s="16"/>
      <c r="S2242" s="16"/>
      <c r="T2242" s="16"/>
      <c r="U2242" s="16"/>
      <c r="V2242" s="16"/>
      <c r="W2242" s="16"/>
      <c r="X2242" s="16"/>
      <c r="Y2242" s="16"/>
      <c r="Z2242" s="183"/>
      <c r="AC2242" s="182"/>
      <c r="AD2242" s="64"/>
      <c r="AE2242" s="182"/>
      <c r="AF2242" s="182"/>
    </row>
    <row r="2243" spans="1:32" s="15" customFormat="1" ht="16.5">
      <c r="A2243" s="48"/>
      <c r="B2243" s="45"/>
      <c r="C2243" s="16"/>
      <c r="D2243" s="16"/>
      <c r="E2243" s="16"/>
      <c r="F2243" s="16"/>
      <c r="G2243" s="16"/>
      <c r="H2243" s="16"/>
      <c r="I2243" s="16"/>
      <c r="J2243" s="16"/>
      <c r="K2243" s="16"/>
      <c r="L2243" s="16"/>
      <c r="M2243" s="16"/>
      <c r="N2243" s="16"/>
      <c r="O2243" s="16"/>
      <c r="P2243" s="16"/>
      <c r="Q2243" s="16"/>
      <c r="R2243" s="16"/>
      <c r="S2243" s="16"/>
      <c r="T2243" s="16"/>
      <c r="U2243" s="16"/>
      <c r="V2243" s="16"/>
      <c r="W2243" s="16"/>
      <c r="X2243" s="16"/>
      <c r="Y2243" s="16"/>
      <c r="Z2243" s="183"/>
      <c r="AC2243" s="182"/>
      <c r="AD2243" s="64"/>
      <c r="AE2243" s="182"/>
      <c r="AF2243" s="182"/>
    </row>
    <row r="2244" spans="1:32" s="15" customFormat="1" ht="16.5">
      <c r="A2244" s="48"/>
      <c r="B2244" s="45"/>
      <c r="C2244" s="16"/>
      <c r="D2244" s="16"/>
      <c r="E2244" s="16"/>
      <c r="F2244" s="16"/>
      <c r="G2244" s="16"/>
      <c r="H2244" s="16"/>
      <c r="I2244" s="16"/>
      <c r="J2244" s="16"/>
      <c r="K2244" s="16"/>
      <c r="L2244" s="16"/>
      <c r="M2244" s="16"/>
      <c r="N2244" s="16"/>
      <c r="O2244" s="16"/>
      <c r="P2244" s="16"/>
      <c r="Q2244" s="16"/>
      <c r="R2244" s="16"/>
      <c r="S2244" s="16"/>
      <c r="T2244" s="16"/>
      <c r="U2244" s="16"/>
      <c r="V2244" s="16"/>
      <c r="W2244" s="16"/>
      <c r="X2244" s="16"/>
      <c r="Y2244" s="16"/>
      <c r="Z2244" s="183"/>
      <c r="AC2244" s="182"/>
      <c r="AD2244" s="64"/>
      <c r="AE2244" s="182"/>
      <c r="AF2244" s="182"/>
    </row>
    <row r="2245" spans="1:32" s="15" customFormat="1" ht="16.5">
      <c r="A2245" s="48"/>
      <c r="B2245" s="45"/>
      <c r="C2245" s="16"/>
      <c r="D2245" s="16"/>
      <c r="E2245" s="16"/>
      <c r="F2245" s="16"/>
      <c r="G2245" s="16"/>
      <c r="H2245" s="16"/>
      <c r="I2245" s="16"/>
      <c r="J2245" s="16"/>
      <c r="K2245" s="16"/>
      <c r="L2245" s="16"/>
      <c r="M2245" s="16"/>
      <c r="N2245" s="16"/>
      <c r="O2245" s="16"/>
      <c r="P2245" s="16"/>
      <c r="Q2245" s="16"/>
      <c r="R2245" s="16"/>
      <c r="S2245" s="16"/>
      <c r="T2245" s="16"/>
      <c r="U2245" s="16"/>
      <c r="V2245" s="16"/>
      <c r="W2245" s="16"/>
      <c r="X2245" s="16"/>
      <c r="Y2245" s="16"/>
      <c r="Z2245" s="183"/>
      <c r="AC2245" s="182"/>
      <c r="AD2245" s="64"/>
      <c r="AE2245" s="182"/>
      <c r="AF2245" s="182"/>
    </row>
    <row r="2246" spans="1:32" s="15" customFormat="1" ht="16.5">
      <c r="A2246" s="48"/>
      <c r="B2246" s="45"/>
      <c r="C2246" s="16"/>
      <c r="D2246" s="16"/>
      <c r="E2246" s="16"/>
      <c r="F2246" s="16"/>
      <c r="G2246" s="16"/>
      <c r="H2246" s="16"/>
      <c r="I2246" s="16"/>
      <c r="J2246" s="16"/>
      <c r="K2246" s="16"/>
      <c r="L2246" s="16"/>
      <c r="M2246" s="16"/>
      <c r="N2246" s="16"/>
      <c r="O2246" s="16"/>
      <c r="P2246" s="16"/>
      <c r="Q2246" s="16"/>
      <c r="R2246" s="16"/>
      <c r="S2246" s="16"/>
      <c r="T2246" s="16"/>
      <c r="U2246" s="16"/>
      <c r="V2246" s="16"/>
      <c r="W2246" s="16"/>
      <c r="X2246" s="16"/>
      <c r="Y2246" s="16"/>
      <c r="Z2246" s="183"/>
      <c r="AC2246" s="182"/>
      <c r="AD2246" s="64"/>
      <c r="AE2246" s="182"/>
      <c r="AF2246" s="182"/>
    </row>
    <row r="2247" spans="1:32" s="15" customFormat="1" ht="16.5">
      <c r="A2247" s="48"/>
      <c r="B2247" s="45"/>
      <c r="C2247" s="16"/>
      <c r="D2247" s="16"/>
      <c r="E2247" s="16"/>
      <c r="F2247" s="16"/>
      <c r="G2247" s="16"/>
      <c r="H2247" s="16"/>
      <c r="I2247" s="16"/>
      <c r="J2247" s="16"/>
      <c r="K2247" s="16"/>
      <c r="L2247" s="16"/>
      <c r="M2247" s="16"/>
      <c r="N2247" s="16"/>
      <c r="O2247" s="16"/>
      <c r="P2247" s="16"/>
      <c r="Q2247" s="16"/>
      <c r="R2247" s="16"/>
      <c r="S2247" s="16"/>
      <c r="T2247" s="16"/>
      <c r="U2247" s="16"/>
      <c r="V2247" s="16"/>
      <c r="W2247" s="16"/>
      <c r="X2247" s="16"/>
      <c r="Y2247" s="16"/>
      <c r="Z2247" s="183"/>
      <c r="AC2247" s="182"/>
      <c r="AD2247" s="64"/>
      <c r="AE2247" s="182"/>
      <c r="AF2247" s="182"/>
    </row>
    <row r="2248" spans="1:32" s="15" customFormat="1" ht="16.5">
      <c r="A2248" s="48"/>
      <c r="B2248" s="45"/>
      <c r="C2248" s="16"/>
      <c r="D2248" s="16"/>
      <c r="E2248" s="16"/>
      <c r="F2248" s="16"/>
      <c r="G2248" s="16"/>
      <c r="H2248" s="16"/>
      <c r="I2248" s="16"/>
      <c r="J2248" s="16"/>
      <c r="K2248" s="16"/>
      <c r="L2248" s="16"/>
      <c r="M2248" s="16"/>
      <c r="N2248" s="16"/>
      <c r="O2248" s="16"/>
      <c r="P2248" s="16"/>
      <c r="Q2248" s="16"/>
      <c r="R2248" s="16"/>
      <c r="S2248" s="16"/>
      <c r="T2248" s="16"/>
      <c r="U2248" s="16"/>
      <c r="V2248" s="16"/>
      <c r="W2248" s="16"/>
      <c r="X2248" s="16"/>
      <c r="Y2248" s="16"/>
      <c r="Z2248" s="183"/>
      <c r="AC2248" s="182"/>
      <c r="AD2248" s="64"/>
      <c r="AE2248" s="182"/>
      <c r="AF2248" s="182"/>
    </row>
    <row r="2249" spans="1:32" s="15" customFormat="1" ht="16.5">
      <c r="A2249" s="48"/>
      <c r="B2249" s="45"/>
      <c r="C2249" s="16"/>
      <c r="D2249" s="16"/>
      <c r="E2249" s="16"/>
      <c r="F2249" s="16"/>
      <c r="G2249" s="16"/>
      <c r="H2249" s="16"/>
      <c r="I2249" s="16"/>
      <c r="J2249" s="16"/>
      <c r="K2249" s="16"/>
      <c r="L2249" s="16"/>
      <c r="M2249" s="16"/>
      <c r="N2249" s="16"/>
      <c r="O2249" s="16"/>
      <c r="P2249" s="16"/>
      <c r="Q2249" s="16"/>
      <c r="R2249" s="16"/>
      <c r="S2249" s="16"/>
      <c r="T2249" s="16"/>
      <c r="U2249" s="16"/>
      <c r="V2249" s="16"/>
      <c r="W2249" s="16"/>
      <c r="X2249" s="16"/>
      <c r="Y2249" s="16"/>
      <c r="Z2249" s="183"/>
      <c r="AC2249" s="182"/>
      <c r="AD2249" s="64"/>
      <c r="AE2249" s="182"/>
      <c r="AF2249" s="182"/>
    </row>
    <row r="2250" spans="1:32" s="15" customFormat="1" ht="16.5">
      <c r="A2250" s="48"/>
      <c r="B2250" s="45"/>
      <c r="C2250" s="16"/>
      <c r="D2250" s="16"/>
      <c r="E2250" s="16"/>
      <c r="F2250" s="16"/>
      <c r="G2250" s="16"/>
      <c r="H2250" s="16"/>
      <c r="I2250" s="16"/>
      <c r="J2250" s="16"/>
      <c r="K2250" s="16"/>
      <c r="L2250" s="16"/>
      <c r="M2250" s="16"/>
      <c r="N2250" s="16"/>
      <c r="O2250" s="16"/>
      <c r="P2250" s="16"/>
      <c r="Q2250" s="16"/>
      <c r="R2250" s="16"/>
      <c r="S2250" s="16"/>
      <c r="T2250" s="16"/>
      <c r="U2250" s="16"/>
      <c r="V2250" s="16"/>
      <c r="W2250" s="16"/>
      <c r="X2250" s="16"/>
      <c r="Y2250" s="16"/>
      <c r="Z2250" s="183"/>
      <c r="AC2250" s="182"/>
      <c r="AD2250" s="64"/>
      <c r="AE2250" s="182"/>
      <c r="AF2250" s="182"/>
    </row>
    <row r="2251" spans="1:32" s="15" customFormat="1" ht="16.5">
      <c r="A2251" s="48"/>
      <c r="B2251" s="45"/>
      <c r="C2251" s="16"/>
      <c r="D2251" s="16"/>
      <c r="E2251" s="16"/>
      <c r="F2251" s="16"/>
      <c r="G2251" s="16"/>
      <c r="H2251" s="16"/>
      <c r="I2251" s="16"/>
      <c r="J2251" s="16"/>
      <c r="K2251" s="16"/>
      <c r="L2251" s="16"/>
      <c r="M2251" s="16"/>
      <c r="N2251" s="16"/>
      <c r="O2251" s="16"/>
      <c r="P2251" s="16"/>
      <c r="Q2251" s="16"/>
      <c r="R2251" s="16"/>
      <c r="S2251" s="16"/>
      <c r="T2251" s="16"/>
      <c r="U2251" s="16"/>
      <c r="V2251" s="16"/>
      <c r="W2251" s="16"/>
      <c r="X2251" s="16"/>
      <c r="Y2251" s="16"/>
      <c r="Z2251" s="183"/>
      <c r="AC2251" s="182"/>
      <c r="AD2251" s="64"/>
      <c r="AE2251" s="182"/>
      <c r="AF2251" s="182"/>
    </row>
    <row r="2252" spans="1:32" s="15" customFormat="1" ht="16.5">
      <c r="A2252" s="48"/>
      <c r="B2252" s="45"/>
      <c r="C2252" s="16"/>
      <c r="D2252" s="16"/>
      <c r="E2252" s="16"/>
      <c r="F2252" s="16"/>
      <c r="G2252" s="16"/>
      <c r="H2252" s="16"/>
      <c r="I2252" s="16"/>
      <c r="J2252" s="16"/>
      <c r="K2252" s="16"/>
      <c r="L2252" s="16"/>
      <c r="M2252" s="16"/>
      <c r="N2252" s="16"/>
      <c r="O2252" s="16"/>
      <c r="P2252" s="16"/>
      <c r="Q2252" s="16"/>
      <c r="R2252" s="16"/>
      <c r="S2252" s="16"/>
      <c r="T2252" s="16"/>
      <c r="U2252" s="16"/>
      <c r="V2252" s="16"/>
      <c r="W2252" s="16"/>
      <c r="X2252" s="16"/>
      <c r="Y2252" s="16"/>
      <c r="Z2252" s="183"/>
      <c r="AC2252" s="182"/>
      <c r="AD2252" s="64"/>
      <c r="AE2252" s="182"/>
      <c r="AF2252" s="182"/>
    </row>
    <row r="2253" spans="1:32" s="15" customFormat="1" ht="16.5">
      <c r="A2253" s="48"/>
      <c r="B2253" s="45"/>
      <c r="C2253" s="16"/>
      <c r="D2253" s="16"/>
      <c r="E2253" s="16"/>
      <c r="F2253" s="16"/>
      <c r="G2253" s="16"/>
      <c r="H2253" s="16"/>
      <c r="I2253" s="16"/>
      <c r="J2253" s="16"/>
      <c r="K2253" s="16"/>
      <c r="L2253" s="16"/>
      <c r="M2253" s="16"/>
      <c r="N2253" s="16"/>
      <c r="O2253" s="16"/>
      <c r="P2253" s="16"/>
      <c r="Q2253" s="16"/>
      <c r="R2253" s="16"/>
      <c r="S2253" s="16"/>
      <c r="T2253" s="16"/>
      <c r="U2253" s="16"/>
      <c r="V2253" s="16"/>
      <c r="W2253" s="16"/>
      <c r="X2253" s="16"/>
      <c r="Y2253" s="16"/>
      <c r="Z2253" s="183"/>
      <c r="AC2253" s="182"/>
      <c r="AD2253" s="64"/>
      <c r="AE2253" s="182"/>
      <c r="AF2253" s="182"/>
    </row>
    <row r="2254" spans="1:32" s="15" customFormat="1" ht="16.5">
      <c r="A2254" s="48"/>
      <c r="B2254" s="45"/>
      <c r="C2254" s="16"/>
      <c r="D2254" s="16"/>
      <c r="E2254" s="16"/>
      <c r="F2254" s="16"/>
      <c r="G2254" s="16"/>
      <c r="H2254" s="16"/>
      <c r="I2254" s="16"/>
      <c r="J2254" s="16"/>
      <c r="K2254" s="16"/>
      <c r="L2254" s="16"/>
      <c r="M2254" s="16"/>
      <c r="N2254" s="16"/>
      <c r="O2254" s="16"/>
      <c r="P2254" s="16"/>
      <c r="Q2254" s="16"/>
      <c r="R2254" s="16"/>
      <c r="S2254" s="16"/>
      <c r="T2254" s="16"/>
      <c r="U2254" s="16"/>
      <c r="V2254" s="16"/>
      <c r="W2254" s="16"/>
      <c r="X2254" s="16"/>
      <c r="Y2254" s="16"/>
      <c r="Z2254" s="183"/>
      <c r="AC2254" s="182"/>
      <c r="AD2254" s="64"/>
      <c r="AE2254" s="182"/>
      <c r="AF2254" s="182"/>
    </row>
    <row r="2255" spans="1:32" s="15" customFormat="1" ht="16.5">
      <c r="A2255" s="48"/>
      <c r="B2255" s="45"/>
      <c r="C2255" s="16"/>
      <c r="D2255" s="16"/>
      <c r="E2255" s="16"/>
      <c r="F2255" s="16"/>
      <c r="G2255" s="16"/>
      <c r="H2255" s="16"/>
      <c r="I2255" s="16"/>
      <c r="J2255" s="16"/>
      <c r="K2255" s="16"/>
      <c r="L2255" s="16"/>
      <c r="M2255" s="16"/>
      <c r="N2255" s="16"/>
      <c r="O2255" s="16"/>
      <c r="P2255" s="16"/>
      <c r="Q2255" s="16"/>
      <c r="R2255" s="16"/>
      <c r="S2255" s="16"/>
      <c r="T2255" s="16"/>
      <c r="U2255" s="16"/>
      <c r="V2255" s="16"/>
      <c r="W2255" s="16"/>
      <c r="X2255" s="16"/>
      <c r="Y2255" s="16"/>
      <c r="Z2255" s="183"/>
      <c r="AC2255" s="182"/>
      <c r="AD2255" s="64"/>
      <c r="AE2255" s="182"/>
      <c r="AF2255" s="182"/>
    </row>
    <row r="2256" spans="1:32" s="15" customFormat="1" ht="16.5">
      <c r="A2256" s="48"/>
      <c r="B2256" s="45"/>
      <c r="C2256" s="16"/>
      <c r="D2256" s="16"/>
      <c r="E2256" s="16"/>
      <c r="F2256" s="16"/>
      <c r="G2256" s="16"/>
      <c r="H2256" s="16"/>
      <c r="I2256" s="16"/>
      <c r="J2256" s="16"/>
      <c r="K2256" s="16"/>
      <c r="L2256" s="16"/>
      <c r="M2256" s="16"/>
      <c r="N2256" s="16"/>
      <c r="O2256" s="16"/>
      <c r="P2256" s="16"/>
      <c r="Q2256" s="16"/>
      <c r="R2256" s="16"/>
      <c r="S2256" s="16"/>
      <c r="T2256" s="16"/>
      <c r="U2256" s="16"/>
      <c r="V2256" s="16"/>
      <c r="W2256" s="16"/>
      <c r="X2256" s="16"/>
      <c r="Y2256" s="16"/>
      <c r="Z2256" s="183"/>
      <c r="AC2256" s="182"/>
      <c r="AD2256" s="64"/>
      <c r="AE2256" s="182"/>
      <c r="AF2256" s="182"/>
    </row>
    <row r="2257" spans="1:32" s="15" customFormat="1" ht="16.5">
      <c r="A2257" s="48"/>
      <c r="B2257" s="45"/>
      <c r="C2257" s="16"/>
      <c r="D2257" s="16"/>
      <c r="E2257" s="16"/>
      <c r="F2257" s="16"/>
      <c r="G2257" s="16"/>
      <c r="H2257" s="16"/>
      <c r="I2257" s="16"/>
      <c r="J2257" s="16"/>
      <c r="K2257" s="16"/>
      <c r="L2257" s="16"/>
      <c r="M2257" s="16"/>
      <c r="N2257" s="16"/>
      <c r="O2257" s="16"/>
      <c r="P2257" s="16"/>
      <c r="Q2257" s="16"/>
      <c r="R2257" s="16"/>
      <c r="S2257" s="16"/>
      <c r="T2257" s="16"/>
      <c r="U2257" s="16"/>
      <c r="V2257" s="16"/>
      <c r="W2257" s="16"/>
      <c r="X2257" s="16"/>
      <c r="Y2257" s="16"/>
      <c r="Z2257" s="183"/>
      <c r="AC2257" s="182"/>
      <c r="AD2257" s="64"/>
      <c r="AE2257" s="182"/>
      <c r="AF2257" s="182"/>
    </row>
    <row r="2258" spans="1:32" s="15" customFormat="1" ht="16.5">
      <c r="A2258" s="48"/>
      <c r="B2258" s="45"/>
      <c r="C2258" s="16"/>
      <c r="D2258" s="16"/>
      <c r="E2258" s="16"/>
      <c r="F2258" s="16"/>
      <c r="G2258" s="16"/>
      <c r="H2258" s="16"/>
      <c r="I2258" s="16"/>
      <c r="J2258" s="16"/>
      <c r="K2258" s="16"/>
      <c r="L2258" s="16"/>
      <c r="M2258" s="16"/>
      <c r="N2258" s="16"/>
      <c r="O2258" s="16"/>
      <c r="P2258" s="16"/>
      <c r="Q2258" s="16"/>
      <c r="R2258" s="16"/>
      <c r="S2258" s="16"/>
      <c r="T2258" s="16"/>
      <c r="U2258" s="16"/>
      <c r="V2258" s="16"/>
      <c r="W2258" s="16"/>
      <c r="X2258" s="16"/>
      <c r="Y2258" s="16"/>
      <c r="Z2258" s="183"/>
      <c r="AC2258" s="182"/>
      <c r="AD2258" s="64"/>
      <c r="AE2258" s="182"/>
      <c r="AF2258" s="182"/>
    </row>
    <row r="2259" spans="1:32" s="15" customFormat="1" ht="16.5">
      <c r="A2259" s="48"/>
      <c r="B2259" s="45"/>
      <c r="C2259" s="16"/>
      <c r="D2259" s="16"/>
      <c r="E2259" s="16"/>
      <c r="F2259" s="16"/>
      <c r="G2259" s="16"/>
      <c r="H2259" s="16"/>
      <c r="I2259" s="16"/>
      <c r="J2259" s="16"/>
      <c r="K2259" s="16"/>
      <c r="L2259" s="16"/>
      <c r="M2259" s="16"/>
      <c r="N2259" s="16"/>
      <c r="O2259" s="16"/>
      <c r="P2259" s="16"/>
      <c r="Q2259" s="16"/>
      <c r="R2259" s="16"/>
      <c r="S2259" s="16"/>
      <c r="T2259" s="16"/>
      <c r="U2259" s="16"/>
      <c r="V2259" s="16"/>
      <c r="W2259" s="16"/>
      <c r="X2259" s="16"/>
      <c r="Y2259" s="16"/>
      <c r="Z2259" s="183"/>
      <c r="AC2259" s="182"/>
      <c r="AD2259" s="64"/>
      <c r="AE2259" s="182"/>
      <c r="AF2259" s="182"/>
    </row>
    <row r="2260" spans="1:32" s="15" customFormat="1" ht="16.5">
      <c r="A2260" s="48"/>
      <c r="B2260" s="45"/>
      <c r="C2260" s="16"/>
      <c r="D2260" s="16"/>
      <c r="E2260" s="16"/>
      <c r="F2260" s="16"/>
      <c r="G2260" s="16"/>
      <c r="H2260" s="16"/>
      <c r="I2260" s="16"/>
      <c r="J2260" s="16"/>
      <c r="K2260" s="16"/>
      <c r="L2260" s="16"/>
      <c r="M2260" s="16"/>
      <c r="N2260" s="16"/>
      <c r="O2260" s="16"/>
      <c r="P2260" s="16"/>
      <c r="Q2260" s="16"/>
      <c r="R2260" s="16"/>
      <c r="S2260" s="16"/>
      <c r="T2260" s="16"/>
      <c r="U2260" s="16"/>
      <c r="V2260" s="16"/>
      <c r="W2260" s="16"/>
      <c r="X2260" s="16"/>
      <c r="Y2260" s="16"/>
      <c r="Z2260" s="183"/>
      <c r="AC2260" s="182"/>
      <c r="AD2260" s="64"/>
      <c r="AE2260" s="182"/>
      <c r="AF2260" s="182"/>
    </row>
    <row r="2261" spans="1:32" s="15" customFormat="1" ht="16.5">
      <c r="A2261" s="48"/>
      <c r="B2261" s="45"/>
      <c r="C2261" s="16"/>
      <c r="D2261" s="16"/>
      <c r="E2261" s="16"/>
      <c r="F2261" s="16"/>
      <c r="G2261" s="16"/>
      <c r="H2261" s="16"/>
      <c r="I2261" s="16"/>
      <c r="J2261" s="16"/>
      <c r="K2261" s="16"/>
      <c r="L2261" s="16"/>
      <c r="M2261" s="16"/>
      <c r="N2261" s="16"/>
      <c r="O2261" s="16"/>
      <c r="P2261" s="16"/>
      <c r="Q2261" s="16"/>
      <c r="R2261" s="16"/>
      <c r="S2261" s="16"/>
      <c r="T2261" s="16"/>
      <c r="U2261" s="16"/>
      <c r="V2261" s="16"/>
      <c r="W2261" s="16"/>
      <c r="X2261" s="16"/>
      <c r="Y2261" s="16"/>
      <c r="Z2261" s="183"/>
      <c r="AC2261" s="182"/>
      <c r="AD2261" s="64"/>
      <c r="AE2261" s="182"/>
      <c r="AF2261" s="182"/>
    </row>
    <row r="2262" spans="1:32" s="15" customFormat="1" ht="16.5">
      <c r="A2262" s="48"/>
      <c r="B2262" s="45"/>
      <c r="C2262" s="16"/>
      <c r="D2262" s="16"/>
      <c r="E2262" s="16"/>
      <c r="F2262" s="16"/>
      <c r="G2262" s="16"/>
      <c r="H2262" s="16"/>
      <c r="I2262" s="16"/>
      <c r="J2262" s="16"/>
      <c r="K2262" s="16"/>
      <c r="L2262" s="16"/>
      <c r="M2262" s="16"/>
      <c r="N2262" s="16"/>
      <c r="O2262" s="16"/>
      <c r="P2262" s="16"/>
      <c r="Q2262" s="16"/>
      <c r="R2262" s="16"/>
      <c r="S2262" s="16"/>
      <c r="T2262" s="16"/>
      <c r="U2262" s="16"/>
      <c r="V2262" s="16"/>
      <c r="W2262" s="16"/>
      <c r="X2262" s="16"/>
      <c r="Y2262" s="16"/>
      <c r="Z2262" s="183"/>
      <c r="AC2262" s="182"/>
      <c r="AD2262" s="64"/>
      <c r="AE2262" s="182"/>
      <c r="AF2262" s="182"/>
    </row>
    <row r="2263" spans="1:32" s="15" customFormat="1" ht="16.5">
      <c r="A2263" s="48"/>
      <c r="B2263" s="45"/>
      <c r="C2263" s="16"/>
      <c r="D2263" s="16"/>
      <c r="E2263" s="16"/>
      <c r="F2263" s="16"/>
      <c r="G2263" s="16"/>
      <c r="H2263" s="16"/>
      <c r="I2263" s="16"/>
      <c r="J2263" s="16"/>
      <c r="K2263" s="16"/>
      <c r="L2263" s="16"/>
      <c r="M2263" s="16"/>
      <c r="N2263" s="16"/>
      <c r="O2263" s="16"/>
      <c r="P2263" s="16"/>
      <c r="Q2263" s="16"/>
      <c r="R2263" s="16"/>
      <c r="S2263" s="16"/>
      <c r="T2263" s="16"/>
      <c r="U2263" s="16"/>
      <c r="V2263" s="16"/>
      <c r="W2263" s="16"/>
      <c r="X2263" s="16"/>
      <c r="Y2263" s="16"/>
      <c r="Z2263" s="183"/>
      <c r="AC2263" s="182"/>
      <c r="AD2263" s="64"/>
      <c r="AE2263" s="182"/>
      <c r="AF2263" s="182"/>
    </row>
    <row r="2264" spans="1:32" s="15" customFormat="1" ht="16.5">
      <c r="A2264" s="48"/>
      <c r="B2264" s="45"/>
      <c r="C2264" s="16"/>
      <c r="D2264" s="16"/>
      <c r="E2264" s="16"/>
      <c r="F2264" s="16"/>
      <c r="G2264" s="16"/>
      <c r="H2264" s="16"/>
      <c r="I2264" s="16"/>
      <c r="J2264" s="16"/>
      <c r="K2264" s="16"/>
      <c r="L2264" s="16"/>
      <c r="M2264" s="16"/>
      <c r="N2264" s="16"/>
      <c r="O2264" s="16"/>
      <c r="P2264" s="16"/>
      <c r="Q2264" s="16"/>
      <c r="R2264" s="16"/>
      <c r="S2264" s="16"/>
      <c r="T2264" s="16"/>
      <c r="U2264" s="16"/>
      <c r="V2264" s="16"/>
      <c r="W2264" s="16"/>
      <c r="X2264" s="16"/>
      <c r="Y2264" s="16"/>
      <c r="Z2264" s="183"/>
      <c r="AC2264" s="182"/>
      <c r="AD2264" s="64"/>
      <c r="AE2264" s="182"/>
      <c r="AF2264" s="182"/>
    </row>
    <row r="2265" spans="1:32" s="15" customFormat="1" ht="16.5">
      <c r="A2265" s="48"/>
      <c r="B2265" s="45"/>
      <c r="C2265" s="16"/>
      <c r="D2265" s="16"/>
      <c r="E2265" s="16"/>
      <c r="F2265" s="16"/>
      <c r="G2265" s="16"/>
      <c r="H2265" s="16"/>
      <c r="I2265" s="16"/>
      <c r="J2265" s="16"/>
      <c r="K2265" s="16"/>
      <c r="L2265" s="16"/>
      <c r="M2265" s="16"/>
      <c r="N2265" s="16"/>
      <c r="O2265" s="16"/>
      <c r="P2265" s="16"/>
      <c r="Q2265" s="16"/>
      <c r="R2265" s="16"/>
      <c r="S2265" s="16"/>
      <c r="T2265" s="16"/>
      <c r="U2265" s="16"/>
      <c r="V2265" s="16"/>
      <c r="W2265" s="16"/>
      <c r="X2265" s="16"/>
      <c r="Y2265" s="16"/>
      <c r="Z2265" s="183"/>
      <c r="AC2265" s="182"/>
      <c r="AD2265" s="64"/>
      <c r="AE2265" s="182"/>
      <c r="AF2265" s="182"/>
    </row>
    <row r="2266" spans="1:32" s="15" customFormat="1" ht="16.5">
      <c r="A2266" s="48"/>
      <c r="B2266" s="45"/>
      <c r="C2266" s="16"/>
      <c r="D2266" s="16"/>
      <c r="E2266" s="16"/>
      <c r="F2266" s="16"/>
      <c r="G2266" s="16"/>
      <c r="H2266" s="16"/>
      <c r="I2266" s="16"/>
      <c r="J2266" s="16"/>
      <c r="K2266" s="16"/>
      <c r="L2266" s="16"/>
      <c r="M2266" s="16"/>
      <c r="N2266" s="16"/>
      <c r="O2266" s="16"/>
      <c r="P2266" s="16"/>
      <c r="Q2266" s="16"/>
      <c r="R2266" s="16"/>
      <c r="S2266" s="16"/>
      <c r="T2266" s="16"/>
      <c r="U2266" s="16"/>
      <c r="V2266" s="16"/>
      <c r="W2266" s="16"/>
      <c r="X2266" s="16"/>
      <c r="Y2266" s="16"/>
      <c r="Z2266" s="183"/>
      <c r="AC2266" s="182"/>
      <c r="AD2266" s="64"/>
      <c r="AE2266" s="182"/>
      <c r="AF2266" s="182"/>
    </row>
    <row r="2267" spans="1:32" s="15" customFormat="1" ht="16.5">
      <c r="A2267" s="48"/>
      <c r="B2267" s="45"/>
      <c r="C2267" s="16"/>
      <c r="D2267" s="16"/>
      <c r="E2267" s="16"/>
      <c r="F2267" s="16"/>
      <c r="G2267" s="16"/>
      <c r="H2267" s="16"/>
      <c r="I2267" s="16"/>
      <c r="J2267" s="16"/>
      <c r="K2267" s="16"/>
      <c r="L2267" s="16"/>
      <c r="M2267" s="16"/>
      <c r="N2267" s="16"/>
      <c r="O2267" s="16"/>
      <c r="P2267" s="16"/>
      <c r="Q2267" s="16"/>
      <c r="R2267" s="16"/>
      <c r="S2267" s="16"/>
      <c r="T2267" s="16"/>
      <c r="U2267" s="16"/>
      <c r="V2267" s="16"/>
      <c r="W2267" s="16"/>
      <c r="X2267" s="16"/>
      <c r="Y2267" s="16"/>
      <c r="Z2267" s="183"/>
      <c r="AC2267" s="182"/>
      <c r="AD2267" s="64"/>
      <c r="AE2267" s="182"/>
      <c r="AF2267" s="182"/>
    </row>
    <row r="2268" spans="1:32" s="15" customFormat="1" ht="16.5">
      <c r="A2268" s="48"/>
      <c r="B2268" s="45"/>
      <c r="C2268" s="16"/>
      <c r="D2268" s="16"/>
      <c r="E2268" s="16"/>
      <c r="F2268" s="16"/>
      <c r="G2268" s="16"/>
      <c r="H2268" s="16"/>
      <c r="I2268" s="16"/>
      <c r="J2268" s="16"/>
      <c r="K2268" s="16"/>
      <c r="L2268" s="16"/>
      <c r="M2268" s="16"/>
      <c r="N2268" s="16"/>
      <c r="O2268" s="16"/>
      <c r="P2268" s="16"/>
      <c r="Q2268" s="16"/>
      <c r="R2268" s="16"/>
      <c r="S2268" s="16"/>
      <c r="T2268" s="16"/>
      <c r="U2268" s="16"/>
      <c r="V2268" s="16"/>
      <c r="W2268" s="16"/>
      <c r="X2268" s="16"/>
      <c r="Y2268" s="16"/>
      <c r="Z2268" s="183"/>
      <c r="AC2268" s="182"/>
      <c r="AD2268" s="64"/>
      <c r="AE2268" s="182"/>
      <c r="AF2268" s="182"/>
    </row>
    <row r="2269" spans="1:32" s="15" customFormat="1" ht="16.5">
      <c r="A2269" s="48"/>
      <c r="B2269" s="45"/>
      <c r="C2269" s="16"/>
      <c r="D2269" s="16"/>
      <c r="E2269" s="16"/>
      <c r="F2269" s="16"/>
      <c r="G2269" s="16"/>
      <c r="H2269" s="16"/>
      <c r="I2269" s="16"/>
      <c r="J2269" s="16"/>
      <c r="K2269" s="16"/>
      <c r="L2269" s="16"/>
      <c r="M2269" s="16"/>
      <c r="N2269" s="16"/>
      <c r="O2269" s="16"/>
      <c r="P2269" s="16"/>
      <c r="Q2269" s="16"/>
      <c r="R2269" s="16"/>
      <c r="S2269" s="16"/>
      <c r="T2269" s="16"/>
      <c r="U2269" s="16"/>
      <c r="V2269" s="16"/>
      <c r="W2269" s="16"/>
      <c r="X2269" s="16"/>
      <c r="Y2269" s="16"/>
      <c r="Z2269" s="183"/>
      <c r="AC2269" s="182"/>
      <c r="AD2269" s="64"/>
      <c r="AE2269" s="182"/>
      <c r="AF2269" s="182"/>
    </row>
    <row r="2270" spans="1:32" s="15" customFormat="1" ht="16.5">
      <c r="A2270" s="48"/>
      <c r="B2270" s="45"/>
      <c r="C2270" s="16"/>
      <c r="D2270" s="16"/>
      <c r="E2270" s="16"/>
      <c r="F2270" s="16"/>
      <c r="G2270" s="16"/>
      <c r="H2270" s="16"/>
      <c r="I2270" s="16"/>
      <c r="J2270" s="16"/>
      <c r="K2270" s="16"/>
      <c r="L2270" s="16"/>
      <c r="M2270" s="16"/>
      <c r="N2270" s="16"/>
      <c r="O2270" s="16"/>
      <c r="P2270" s="16"/>
      <c r="Q2270" s="16"/>
      <c r="R2270" s="16"/>
      <c r="S2270" s="16"/>
      <c r="T2270" s="16"/>
      <c r="U2270" s="16"/>
      <c r="V2270" s="16"/>
      <c r="W2270" s="16"/>
      <c r="X2270" s="16"/>
      <c r="Y2270" s="16"/>
      <c r="Z2270" s="183"/>
      <c r="AC2270" s="182"/>
      <c r="AD2270" s="64"/>
      <c r="AE2270" s="182"/>
      <c r="AF2270" s="182"/>
    </row>
    <row r="2271" spans="1:32" s="15" customFormat="1" ht="16.5">
      <c r="A2271" s="48"/>
      <c r="B2271" s="45"/>
      <c r="C2271" s="16"/>
      <c r="D2271" s="16"/>
      <c r="E2271" s="16"/>
      <c r="F2271" s="16"/>
      <c r="G2271" s="16"/>
      <c r="H2271" s="16"/>
      <c r="I2271" s="16"/>
      <c r="J2271" s="16"/>
      <c r="K2271" s="16"/>
      <c r="L2271" s="16"/>
      <c r="M2271" s="16"/>
      <c r="N2271" s="16"/>
      <c r="O2271" s="16"/>
      <c r="P2271" s="16"/>
      <c r="Q2271" s="16"/>
      <c r="R2271" s="16"/>
      <c r="S2271" s="16"/>
      <c r="T2271" s="16"/>
      <c r="U2271" s="16"/>
      <c r="V2271" s="16"/>
      <c r="W2271" s="16"/>
      <c r="X2271" s="16"/>
      <c r="Y2271" s="16"/>
      <c r="Z2271" s="183"/>
      <c r="AC2271" s="182"/>
      <c r="AD2271" s="64"/>
      <c r="AE2271" s="182"/>
      <c r="AF2271" s="182"/>
    </row>
    <row r="2272" spans="1:32" s="15" customFormat="1" ht="16.5">
      <c r="A2272" s="48"/>
      <c r="B2272" s="45"/>
      <c r="C2272" s="16"/>
      <c r="D2272" s="16"/>
      <c r="E2272" s="16"/>
      <c r="F2272" s="16"/>
      <c r="G2272" s="16"/>
      <c r="H2272" s="16"/>
      <c r="I2272" s="16"/>
      <c r="J2272" s="16"/>
      <c r="K2272" s="16"/>
      <c r="L2272" s="16"/>
      <c r="M2272" s="16"/>
      <c r="N2272" s="16"/>
      <c r="O2272" s="16"/>
      <c r="P2272" s="16"/>
      <c r="Q2272" s="16"/>
      <c r="R2272" s="16"/>
      <c r="S2272" s="16"/>
      <c r="T2272" s="16"/>
      <c r="U2272" s="16"/>
      <c r="V2272" s="16"/>
      <c r="W2272" s="16"/>
      <c r="X2272" s="16"/>
      <c r="Y2272" s="16"/>
      <c r="Z2272" s="183"/>
      <c r="AC2272" s="182"/>
      <c r="AD2272" s="64"/>
      <c r="AE2272" s="182"/>
      <c r="AF2272" s="182"/>
    </row>
    <row r="2273" spans="1:32" s="15" customFormat="1" ht="16.5">
      <c r="A2273" s="48"/>
      <c r="B2273" s="45"/>
      <c r="C2273" s="16"/>
      <c r="D2273" s="16"/>
      <c r="E2273" s="16"/>
      <c r="F2273" s="16"/>
      <c r="G2273" s="16"/>
      <c r="H2273" s="16"/>
      <c r="I2273" s="16"/>
      <c r="J2273" s="16"/>
      <c r="K2273" s="16"/>
      <c r="L2273" s="16"/>
      <c r="M2273" s="16"/>
      <c r="N2273" s="16"/>
      <c r="O2273" s="16"/>
      <c r="P2273" s="16"/>
      <c r="Q2273" s="16"/>
      <c r="R2273" s="16"/>
      <c r="S2273" s="16"/>
      <c r="T2273" s="16"/>
      <c r="U2273" s="16"/>
      <c r="V2273" s="16"/>
      <c r="W2273" s="16"/>
      <c r="X2273" s="16"/>
      <c r="Y2273" s="16"/>
      <c r="Z2273" s="183"/>
      <c r="AC2273" s="182"/>
      <c r="AD2273" s="64"/>
      <c r="AE2273" s="182"/>
      <c r="AF2273" s="182"/>
    </row>
    <row r="2274" spans="1:32" s="15" customFormat="1" ht="16.5">
      <c r="A2274" s="48"/>
      <c r="B2274" s="45"/>
      <c r="C2274" s="16"/>
      <c r="D2274" s="16"/>
      <c r="E2274" s="16"/>
      <c r="F2274" s="16"/>
      <c r="G2274" s="16"/>
      <c r="H2274" s="16"/>
      <c r="I2274" s="16"/>
      <c r="J2274" s="16"/>
      <c r="K2274" s="16"/>
      <c r="L2274" s="16"/>
      <c r="M2274" s="16"/>
      <c r="N2274" s="16"/>
      <c r="O2274" s="16"/>
      <c r="P2274" s="16"/>
      <c r="Q2274" s="16"/>
      <c r="R2274" s="16"/>
      <c r="S2274" s="16"/>
      <c r="T2274" s="16"/>
      <c r="U2274" s="16"/>
      <c r="V2274" s="16"/>
      <c r="W2274" s="16"/>
      <c r="X2274" s="16"/>
      <c r="Y2274" s="16"/>
      <c r="Z2274" s="183"/>
      <c r="AC2274" s="182"/>
      <c r="AD2274" s="64"/>
      <c r="AE2274" s="182"/>
      <c r="AF2274" s="182"/>
    </row>
    <row r="2275" spans="1:32" s="15" customFormat="1" ht="16.5">
      <c r="A2275" s="48"/>
      <c r="B2275" s="45"/>
      <c r="C2275" s="16"/>
      <c r="D2275" s="16"/>
      <c r="E2275" s="16"/>
      <c r="F2275" s="16"/>
      <c r="G2275" s="16"/>
      <c r="H2275" s="16"/>
      <c r="I2275" s="16"/>
      <c r="J2275" s="16"/>
      <c r="K2275" s="16"/>
      <c r="L2275" s="16"/>
      <c r="M2275" s="16"/>
      <c r="N2275" s="16"/>
      <c r="O2275" s="16"/>
      <c r="P2275" s="16"/>
      <c r="Q2275" s="16"/>
      <c r="R2275" s="16"/>
      <c r="S2275" s="16"/>
      <c r="T2275" s="16"/>
      <c r="U2275" s="16"/>
      <c r="V2275" s="16"/>
      <c r="W2275" s="16"/>
      <c r="X2275" s="16"/>
      <c r="Y2275" s="16"/>
      <c r="Z2275" s="183"/>
      <c r="AC2275" s="182"/>
      <c r="AD2275" s="64"/>
      <c r="AE2275" s="182"/>
      <c r="AF2275" s="182"/>
    </row>
    <row r="2276" spans="1:32" s="15" customFormat="1" ht="16.5">
      <c r="A2276" s="48"/>
      <c r="B2276" s="45"/>
      <c r="C2276" s="16"/>
      <c r="D2276" s="16"/>
      <c r="E2276" s="16"/>
      <c r="F2276" s="16"/>
      <c r="G2276" s="16"/>
      <c r="H2276" s="16"/>
      <c r="I2276" s="16"/>
      <c r="J2276" s="16"/>
      <c r="K2276" s="16"/>
      <c r="L2276" s="16"/>
      <c r="M2276" s="16"/>
      <c r="N2276" s="16"/>
      <c r="O2276" s="16"/>
      <c r="P2276" s="16"/>
      <c r="Q2276" s="16"/>
      <c r="R2276" s="16"/>
      <c r="S2276" s="16"/>
      <c r="T2276" s="16"/>
      <c r="U2276" s="16"/>
      <c r="V2276" s="16"/>
      <c r="W2276" s="16"/>
      <c r="X2276" s="16"/>
      <c r="Y2276" s="16"/>
      <c r="Z2276" s="183"/>
      <c r="AC2276" s="182"/>
      <c r="AD2276" s="64"/>
      <c r="AE2276" s="182"/>
      <c r="AF2276" s="182"/>
    </row>
    <row r="2277" spans="1:32" s="15" customFormat="1" ht="16.5">
      <c r="A2277" s="48"/>
      <c r="B2277" s="45"/>
      <c r="C2277" s="16"/>
      <c r="D2277" s="16"/>
      <c r="E2277" s="16"/>
      <c r="F2277" s="16"/>
      <c r="G2277" s="16"/>
      <c r="H2277" s="16"/>
      <c r="I2277" s="16"/>
      <c r="J2277" s="16"/>
      <c r="K2277" s="16"/>
      <c r="L2277" s="16"/>
      <c r="M2277" s="16"/>
      <c r="N2277" s="16"/>
      <c r="O2277" s="16"/>
      <c r="P2277" s="16"/>
      <c r="Q2277" s="16"/>
      <c r="R2277" s="16"/>
      <c r="S2277" s="16"/>
      <c r="T2277" s="16"/>
      <c r="U2277" s="16"/>
      <c r="V2277" s="16"/>
      <c r="W2277" s="16"/>
      <c r="X2277" s="16"/>
      <c r="Y2277" s="16"/>
      <c r="Z2277" s="183"/>
      <c r="AC2277" s="182"/>
      <c r="AD2277" s="64"/>
      <c r="AE2277" s="182"/>
      <c r="AF2277" s="182"/>
    </row>
    <row r="2278" spans="1:32" s="15" customFormat="1" ht="16.5">
      <c r="A2278" s="48"/>
      <c r="B2278" s="45"/>
      <c r="C2278" s="16"/>
      <c r="D2278" s="16"/>
      <c r="E2278" s="16"/>
      <c r="F2278" s="16"/>
      <c r="G2278" s="16"/>
      <c r="H2278" s="16"/>
      <c r="I2278" s="16"/>
      <c r="J2278" s="16"/>
      <c r="K2278" s="16"/>
      <c r="L2278" s="16"/>
      <c r="M2278" s="16"/>
      <c r="N2278" s="16"/>
      <c r="O2278" s="16"/>
      <c r="P2278" s="16"/>
      <c r="Q2278" s="16"/>
      <c r="R2278" s="16"/>
      <c r="S2278" s="16"/>
      <c r="T2278" s="16"/>
      <c r="U2278" s="16"/>
      <c r="V2278" s="16"/>
      <c r="W2278" s="16"/>
      <c r="X2278" s="16"/>
      <c r="Y2278" s="16"/>
      <c r="Z2278" s="183"/>
      <c r="AC2278" s="182"/>
      <c r="AD2278" s="64"/>
      <c r="AE2278" s="182"/>
      <c r="AF2278" s="182"/>
    </row>
    <row r="2279" spans="1:32" s="15" customFormat="1" ht="16.5">
      <c r="A2279" s="48"/>
      <c r="B2279" s="45"/>
      <c r="C2279" s="16"/>
      <c r="D2279" s="16"/>
      <c r="E2279" s="16"/>
      <c r="F2279" s="16"/>
      <c r="G2279" s="16"/>
      <c r="H2279" s="16"/>
      <c r="I2279" s="16"/>
      <c r="J2279" s="16"/>
      <c r="K2279" s="16"/>
      <c r="L2279" s="16"/>
      <c r="M2279" s="16"/>
      <c r="N2279" s="16"/>
      <c r="O2279" s="16"/>
      <c r="P2279" s="16"/>
      <c r="Q2279" s="16"/>
      <c r="R2279" s="16"/>
      <c r="S2279" s="16"/>
      <c r="T2279" s="16"/>
      <c r="U2279" s="16"/>
      <c r="V2279" s="16"/>
      <c r="W2279" s="16"/>
      <c r="X2279" s="16"/>
      <c r="Y2279" s="16"/>
      <c r="Z2279" s="183"/>
      <c r="AC2279" s="182"/>
      <c r="AD2279" s="64"/>
      <c r="AE2279" s="182"/>
      <c r="AF2279" s="182"/>
    </row>
    <row r="2280" spans="1:32" s="15" customFormat="1" ht="16.5">
      <c r="A2280" s="48"/>
      <c r="B2280" s="45"/>
      <c r="C2280" s="16"/>
      <c r="D2280" s="16"/>
      <c r="E2280" s="16"/>
      <c r="F2280" s="16"/>
      <c r="G2280" s="16"/>
      <c r="H2280" s="16"/>
      <c r="I2280" s="16"/>
      <c r="J2280" s="16"/>
      <c r="K2280" s="16"/>
      <c r="L2280" s="16"/>
      <c r="M2280" s="16"/>
      <c r="N2280" s="16"/>
      <c r="O2280" s="16"/>
      <c r="P2280" s="16"/>
      <c r="Q2280" s="16"/>
      <c r="R2280" s="16"/>
      <c r="S2280" s="16"/>
      <c r="T2280" s="16"/>
      <c r="U2280" s="16"/>
      <c r="V2280" s="16"/>
      <c r="W2280" s="16"/>
      <c r="X2280" s="16"/>
      <c r="Y2280" s="16"/>
      <c r="Z2280" s="183"/>
      <c r="AC2280" s="182"/>
      <c r="AD2280" s="64"/>
      <c r="AE2280" s="182"/>
      <c r="AF2280" s="182"/>
    </row>
    <row r="2281" spans="1:32" s="15" customFormat="1" ht="16.5">
      <c r="A2281" s="48"/>
      <c r="B2281" s="45"/>
      <c r="C2281" s="16"/>
      <c r="D2281" s="16"/>
      <c r="E2281" s="16"/>
      <c r="F2281" s="16"/>
      <c r="G2281" s="16"/>
      <c r="H2281" s="16"/>
      <c r="I2281" s="16"/>
      <c r="J2281" s="16"/>
      <c r="K2281" s="16"/>
      <c r="L2281" s="16"/>
      <c r="M2281" s="16"/>
      <c r="N2281" s="16"/>
      <c r="O2281" s="16"/>
      <c r="P2281" s="16"/>
      <c r="Q2281" s="16"/>
      <c r="R2281" s="16"/>
      <c r="S2281" s="16"/>
      <c r="T2281" s="16"/>
      <c r="U2281" s="16"/>
      <c r="V2281" s="16"/>
      <c r="W2281" s="16"/>
      <c r="X2281" s="16"/>
      <c r="Y2281" s="16"/>
      <c r="Z2281" s="183"/>
      <c r="AC2281" s="182"/>
      <c r="AD2281" s="64"/>
      <c r="AE2281" s="182"/>
      <c r="AF2281" s="182"/>
    </row>
    <row r="2282" spans="1:32" s="15" customFormat="1" ht="16.5">
      <c r="A2282" s="48"/>
      <c r="B2282" s="45"/>
      <c r="C2282" s="16"/>
      <c r="D2282" s="16"/>
      <c r="E2282" s="16"/>
      <c r="F2282" s="16"/>
      <c r="G2282" s="16"/>
      <c r="H2282" s="16"/>
      <c r="I2282" s="16"/>
      <c r="J2282" s="16"/>
      <c r="K2282" s="16"/>
      <c r="L2282" s="16"/>
      <c r="M2282" s="16"/>
      <c r="N2282" s="16"/>
      <c r="O2282" s="16"/>
      <c r="P2282" s="16"/>
      <c r="Q2282" s="16"/>
      <c r="R2282" s="16"/>
      <c r="S2282" s="16"/>
      <c r="T2282" s="16"/>
      <c r="U2282" s="16"/>
      <c r="V2282" s="16"/>
      <c r="W2282" s="16"/>
      <c r="X2282" s="16"/>
      <c r="Y2282" s="16"/>
      <c r="Z2282" s="183"/>
      <c r="AC2282" s="182"/>
      <c r="AD2282" s="64"/>
      <c r="AE2282" s="182"/>
      <c r="AF2282" s="182"/>
    </row>
    <row r="2283" spans="1:32" s="15" customFormat="1" ht="16.5">
      <c r="A2283" s="48"/>
      <c r="B2283" s="45"/>
      <c r="C2283" s="16"/>
      <c r="D2283" s="16"/>
      <c r="E2283" s="16"/>
      <c r="F2283" s="16"/>
      <c r="G2283" s="16"/>
      <c r="H2283" s="16"/>
      <c r="I2283" s="16"/>
      <c r="J2283" s="16"/>
      <c r="K2283" s="16"/>
      <c r="L2283" s="16"/>
      <c r="M2283" s="16"/>
      <c r="N2283" s="16"/>
      <c r="O2283" s="16"/>
      <c r="P2283" s="16"/>
      <c r="Q2283" s="16"/>
      <c r="R2283" s="16"/>
      <c r="S2283" s="16"/>
      <c r="T2283" s="16"/>
      <c r="U2283" s="16"/>
      <c r="V2283" s="16"/>
      <c r="W2283" s="16"/>
      <c r="X2283" s="16"/>
      <c r="Y2283" s="16"/>
      <c r="Z2283" s="183"/>
      <c r="AC2283" s="182"/>
      <c r="AD2283" s="64"/>
      <c r="AE2283" s="182"/>
      <c r="AF2283" s="182"/>
    </row>
    <row r="2284" spans="1:32" s="15" customFormat="1" ht="16.5">
      <c r="A2284" s="48"/>
      <c r="B2284" s="45"/>
      <c r="C2284" s="16"/>
      <c r="D2284" s="16"/>
      <c r="E2284" s="16"/>
      <c r="F2284" s="16"/>
      <c r="G2284" s="16"/>
      <c r="H2284" s="16"/>
      <c r="I2284" s="16"/>
      <c r="J2284" s="16"/>
      <c r="K2284" s="16"/>
      <c r="L2284" s="16"/>
      <c r="M2284" s="16"/>
      <c r="N2284" s="16"/>
      <c r="O2284" s="16"/>
      <c r="P2284" s="16"/>
      <c r="Q2284" s="16"/>
      <c r="R2284" s="16"/>
      <c r="S2284" s="16"/>
      <c r="T2284" s="16"/>
      <c r="U2284" s="16"/>
      <c r="V2284" s="16"/>
      <c r="W2284" s="16"/>
      <c r="X2284" s="16"/>
      <c r="Y2284" s="16"/>
      <c r="Z2284" s="183"/>
      <c r="AC2284" s="182"/>
      <c r="AD2284" s="64"/>
      <c r="AE2284" s="182"/>
      <c r="AF2284" s="182"/>
    </row>
    <row r="2285" spans="1:32" s="15" customFormat="1" ht="16.5">
      <c r="A2285" s="48"/>
      <c r="B2285" s="45"/>
      <c r="C2285" s="16"/>
      <c r="D2285" s="16"/>
      <c r="E2285" s="16"/>
      <c r="F2285" s="16"/>
      <c r="G2285" s="16"/>
      <c r="H2285" s="16"/>
      <c r="I2285" s="16"/>
      <c r="J2285" s="16"/>
      <c r="K2285" s="16"/>
      <c r="L2285" s="16"/>
      <c r="M2285" s="16"/>
      <c r="N2285" s="16"/>
      <c r="O2285" s="16"/>
      <c r="P2285" s="16"/>
      <c r="Q2285" s="16"/>
      <c r="R2285" s="16"/>
      <c r="S2285" s="16"/>
      <c r="T2285" s="16"/>
      <c r="U2285" s="16"/>
      <c r="V2285" s="16"/>
      <c r="W2285" s="16"/>
      <c r="X2285" s="16"/>
      <c r="Y2285" s="16"/>
      <c r="Z2285" s="183"/>
      <c r="AC2285" s="182"/>
      <c r="AD2285" s="64"/>
      <c r="AE2285" s="182"/>
      <c r="AF2285" s="182"/>
    </row>
    <row r="2286" spans="1:32" s="15" customFormat="1" ht="16.5">
      <c r="A2286" s="48"/>
      <c r="B2286" s="45"/>
      <c r="C2286" s="16"/>
      <c r="D2286" s="16"/>
      <c r="E2286" s="16"/>
      <c r="F2286" s="16"/>
      <c r="G2286" s="16"/>
      <c r="H2286" s="16"/>
      <c r="I2286" s="16"/>
      <c r="J2286" s="16"/>
      <c r="K2286" s="16"/>
      <c r="L2286" s="16"/>
      <c r="M2286" s="16"/>
      <c r="N2286" s="16"/>
      <c r="O2286" s="16"/>
      <c r="P2286" s="16"/>
      <c r="Q2286" s="16"/>
      <c r="R2286" s="16"/>
      <c r="S2286" s="16"/>
      <c r="T2286" s="16"/>
      <c r="U2286" s="16"/>
      <c r="V2286" s="16"/>
      <c r="W2286" s="16"/>
      <c r="X2286" s="16"/>
      <c r="Y2286" s="16"/>
      <c r="Z2286" s="183"/>
      <c r="AC2286" s="182"/>
      <c r="AD2286" s="64"/>
      <c r="AE2286" s="182"/>
      <c r="AF2286" s="182"/>
    </row>
    <row r="2287" spans="1:32" s="15" customFormat="1" ht="16.5">
      <c r="A2287" s="48"/>
      <c r="B2287" s="45"/>
      <c r="C2287" s="16"/>
      <c r="D2287" s="16"/>
      <c r="E2287" s="16"/>
      <c r="F2287" s="16"/>
      <c r="G2287" s="16"/>
      <c r="H2287" s="16"/>
      <c r="I2287" s="16"/>
      <c r="J2287" s="16"/>
      <c r="K2287" s="16"/>
      <c r="L2287" s="16"/>
      <c r="M2287" s="16"/>
      <c r="N2287" s="16"/>
      <c r="O2287" s="16"/>
      <c r="P2287" s="16"/>
      <c r="Q2287" s="16"/>
      <c r="R2287" s="16"/>
      <c r="S2287" s="16"/>
      <c r="T2287" s="16"/>
      <c r="U2287" s="16"/>
      <c r="V2287" s="16"/>
      <c r="W2287" s="16"/>
      <c r="X2287" s="16"/>
      <c r="Y2287" s="16"/>
      <c r="Z2287" s="183"/>
      <c r="AC2287" s="182"/>
      <c r="AD2287" s="64"/>
      <c r="AE2287" s="182"/>
      <c r="AF2287" s="182"/>
    </row>
    <row r="2288" spans="1:32" s="15" customFormat="1" ht="16.5">
      <c r="A2288" s="48"/>
      <c r="B2288" s="45"/>
      <c r="C2288" s="16"/>
      <c r="D2288" s="16"/>
      <c r="E2288" s="16"/>
      <c r="F2288" s="16"/>
      <c r="G2288" s="16"/>
      <c r="H2288" s="16"/>
      <c r="I2288" s="16"/>
      <c r="J2288" s="16"/>
      <c r="K2288" s="16"/>
      <c r="L2288" s="16"/>
      <c r="M2288" s="16"/>
      <c r="N2288" s="16"/>
      <c r="O2288" s="16"/>
      <c r="P2288" s="16"/>
      <c r="Q2288" s="16"/>
      <c r="R2288" s="16"/>
      <c r="S2288" s="16"/>
      <c r="T2288" s="16"/>
      <c r="U2288" s="16"/>
      <c r="V2288" s="16"/>
      <c r="W2288" s="16"/>
      <c r="X2288" s="16"/>
      <c r="Y2288" s="16"/>
      <c r="Z2288" s="183"/>
      <c r="AC2288" s="182"/>
      <c r="AD2288" s="64"/>
      <c r="AE2288" s="182"/>
      <c r="AF2288" s="182"/>
    </row>
    <row r="2289" spans="1:32" s="15" customFormat="1" ht="16.5">
      <c r="A2289" s="48"/>
      <c r="B2289" s="45"/>
      <c r="C2289" s="16"/>
      <c r="D2289" s="16"/>
      <c r="E2289" s="16"/>
      <c r="F2289" s="16"/>
      <c r="G2289" s="16"/>
      <c r="H2289" s="16"/>
      <c r="I2289" s="16"/>
      <c r="J2289" s="16"/>
      <c r="K2289" s="16"/>
      <c r="L2289" s="16"/>
      <c r="M2289" s="16"/>
      <c r="N2289" s="16"/>
      <c r="O2289" s="16"/>
      <c r="P2289" s="16"/>
      <c r="Q2289" s="16"/>
      <c r="R2289" s="16"/>
      <c r="S2289" s="16"/>
      <c r="T2289" s="16"/>
      <c r="U2289" s="16"/>
      <c r="V2289" s="16"/>
      <c r="W2289" s="16"/>
      <c r="X2289" s="16"/>
      <c r="Y2289" s="16"/>
      <c r="Z2289" s="183"/>
      <c r="AC2289" s="182"/>
      <c r="AD2289" s="64"/>
      <c r="AE2289" s="182"/>
      <c r="AF2289" s="182"/>
    </row>
    <row r="2290" spans="1:32" s="15" customFormat="1" ht="16.5">
      <c r="A2290" s="48"/>
      <c r="B2290" s="45"/>
      <c r="C2290" s="16"/>
      <c r="D2290" s="16"/>
      <c r="E2290" s="16"/>
      <c r="F2290" s="16"/>
      <c r="G2290" s="16"/>
      <c r="H2290" s="16"/>
      <c r="I2290" s="16"/>
      <c r="J2290" s="16"/>
      <c r="K2290" s="16"/>
      <c r="L2290" s="16"/>
      <c r="M2290" s="16"/>
      <c r="N2290" s="16"/>
      <c r="O2290" s="16"/>
      <c r="P2290" s="16"/>
      <c r="Q2290" s="16"/>
      <c r="R2290" s="16"/>
      <c r="S2290" s="16"/>
      <c r="T2290" s="16"/>
      <c r="U2290" s="16"/>
      <c r="V2290" s="16"/>
      <c r="W2290" s="16"/>
      <c r="X2290" s="16"/>
      <c r="Y2290" s="16"/>
      <c r="Z2290" s="183"/>
      <c r="AC2290" s="182"/>
      <c r="AD2290" s="64"/>
      <c r="AE2290" s="182"/>
      <c r="AF2290" s="182"/>
    </row>
    <row r="2291" spans="1:32" s="15" customFormat="1" ht="16.5">
      <c r="A2291" s="48"/>
      <c r="B2291" s="45"/>
      <c r="C2291" s="16"/>
      <c r="D2291" s="16"/>
      <c r="E2291" s="16"/>
      <c r="F2291" s="16"/>
      <c r="G2291" s="16"/>
      <c r="H2291" s="16"/>
      <c r="I2291" s="16"/>
      <c r="J2291" s="16"/>
      <c r="K2291" s="16"/>
      <c r="L2291" s="16"/>
      <c r="M2291" s="16"/>
      <c r="N2291" s="16"/>
      <c r="O2291" s="16"/>
      <c r="P2291" s="16"/>
      <c r="Q2291" s="16"/>
      <c r="R2291" s="16"/>
      <c r="S2291" s="16"/>
      <c r="T2291" s="16"/>
      <c r="U2291" s="16"/>
      <c r="V2291" s="16"/>
      <c r="W2291" s="16"/>
      <c r="X2291" s="16"/>
      <c r="Y2291" s="16"/>
      <c r="Z2291" s="183"/>
      <c r="AC2291" s="182"/>
      <c r="AD2291" s="64"/>
      <c r="AE2291" s="182"/>
      <c r="AF2291" s="182"/>
    </row>
    <row r="2292" spans="1:32" s="15" customFormat="1" ht="16.5">
      <c r="A2292" s="48"/>
      <c r="B2292" s="45"/>
      <c r="C2292" s="16"/>
      <c r="D2292" s="16"/>
      <c r="E2292" s="16"/>
      <c r="F2292" s="16"/>
      <c r="G2292" s="16"/>
      <c r="H2292" s="16"/>
      <c r="I2292" s="16"/>
      <c r="J2292" s="16"/>
      <c r="K2292" s="16"/>
      <c r="L2292" s="16"/>
      <c r="M2292" s="16"/>
      <c r="N2292" s="16"/>
      <c r="O2292" s="16"/>
      <c r="P2292" s="16"/>
      <c r="Q2292" s="16"/>
      <c r="R2292" s="16"/>
      <c r="S2292" s="16"/>
      <c r="T2292" s="16"/>
      <c r="U2292" s="16"/>
      <c r="V2292" s="16"/>
      <c r="W2292" s="16"/>
      <c r="X2292" s="16"/>
      <c r="Y2292" s="16"/>
      <c r="Z2292" s="183"/>
      <c r="AC2292" s="182"/>
      <c r="AD2292" s="64"/>
      <c r="AE2292" s="182"/>
      <c r="AF2292" s="182"/>
    </row>
    <row r="2293" spans="1:32" s="15" customFormat="1" ht="16.5">
      <c r="A2293" s="48"/>
      <c r="B2293" s="45"/>
      <c r="C2293" s="16"/>
      <c r="D2293" s="16"/>
      <c r="E2293" s="16"/>
      <c r="F2293" s="16"/>
      <c r="G2293" s="16"/>
      <c r="H2293" s="16"/>
      <c r="I2293" s="16"/>
      <c r="J2293" s="16"/>
      <c r="K2293" s="16"/>
      <c r="L2293" s="16"/>
      <c r="M2293" s="16"/>
      <c r="N2293" s="16"/>
      <c r="O2293" s="16"/>
      <c r="P2293" s="16"/>
      <c r="Q2293" s="16"/>
      <c r="R2293" s="16"/>
      <c r="S2293" s="16"/>
      <c r="T2293" s="16"/>
      <c r="U2293" s="16"/>
      <c r="V2293" s="16"/>
      <c r="W2293" s="16"/>
      <c r="X2293" s="16"/>
      <c r="Y2293" s="16"/>
      <c r="Z2293" s="183"/>
      <c r="AC2293" s="182"/>
      <c r="AD2293" s="64"/>
      <c r="AE2293" s="182"/>
      <c r="AF2293" s="182"/>
    </row>
    <row r="2294" spans="1:32" s="15" customFormat="1" ht="16.5">
      <c r="A2294" s="48"/>
      <c r="B2294" s="45"/>
      <c r="C2294" s="16"/>
      <c r="D2294" s="16"/>
      <c r="E2294" s="16"/>
      <c r="F2294" s="16"/>
      <c r="G2294" s="16"/>
      <c r="H2294" s="16"/>
      <c r="I2294" s="16"/>
      <c r="J2294" s="16"/>
      <c r="K2294" s="16"/>
      <c r="L2294" s="16"/>
      <c r="M2294" s="16"/>
      <c r="N2294" s="16"/>
      <c r="O2294" s="16"/>
      <c r="P2294" s="16"/>
      <c r="Q2294" s="16"/>
      <c r="R2294" s="16"/>
      <c r="S2294" s="16"/>
      <c r="T2294" s="16"/>
      <c r="U2294" s="16"/>
      <c r="V2294" s="16"/>
      <c r="W2294" s="16"/>
      <c r="X2294" s="16"/>
      <c r="Y2294" s="16"/>
      <c r="Z2294" s="183"/>
      <c r="AC2294" s="182"/>
      <c r="AD2294" s="64"/>
      <c r="AE2294" s="182"/>
      <c r="AF2294" s="182"/>
    </row>
    <row r="2295" spans="1:32" s="15" customFormat="1" ht="16.5">
      <c r="A2295" s="48"/>
      <c r="B2295" s="45"/>
      <c r="C2295" s="16"/>
      <c r="D2295" s="16"/>
      <c r="E2295" s="16"/>
      <c r="F2295" s="16"/>
      <c r="G2295" s="16"/>
      <c r="H2295" s="16"/>
      <c r="I2295" s="16"/>
      <c r="J2295" s="16"/>
      <c r="K2295" s="16"/>
      <c r="L2295" s="16"/>
      <c r="M2295" s="16"/>
      <c r="N2295" s="16"/>
      <c r="O2295" s="16"/>
      <c r="P2295" s="16"/>
      <c r="Q2295" s="16"/>
      <c r="R2295" s="16"/>
      <c r="S2295" s="16"/>
      <c r="T2295" s="16"/>
      <c r="U2295" s="16"/>
      <c r="V2295" s="16"/>
      <c r="W2295" s="16"/>
      <c r="X2295" s="16"/>
      <c r="Y2295" s="16"/>
      <c r="Z2295" s="183"/>
      <c r="AC2295" s="182"/>
      <c r="AD2295" s="64"/>
      <c r="AE2295" s="182"/>
      <c r="AF2295" s="182"/>
    </row>
    <row r="2296" spans="1:32" s="15" customFormat="1" ht="16.5">
      <c r="A2296" s="48"/>
      <c r="B2296" s="45"/>
      <c r="C2296" s="16"/>
      <c r="D2296" s="16"/>
      <c r="E2296" s="16"/>
      <c r="F2296" s="16"/>
      <c r="G2296" s="16"/>
      <c r="H2296" s="16"/>
      <c r="I2296" s="16"/>
      <c r="J2296" s="16"/>
      <c r="K2296" s="16"/>
      <c r="L2296" s="16"/>
      <c r="M2296" s="16"/>
      <c r="N2296" s="16"/>
      <c r="O2296" s="16"/>
      <c r="P2296" s="16"/>
      <c r="Q2296" s="16"/>
      <c r="R2296" s="16"/>
      <c r="S2296" s="16"/>
      <c r="T2296" s="16"/>
      <c r="U2296" s="16"/>
      <c r="V2296" s="16"/>
      <c r="W2296" s="16"/>
      <c r="X2296" s="16"/>
      <c r="Y2296" s="16"/>
      <c r="Z2296" s="183"/>
      <c r="AC2296" s="182"/>
      <c r="AD2296" s="64"/>
      <c r="AE2296" s="182"/>
      <c r="AF2296" s="182"/>
    </row>
    <row r="2297" spans="1:32" s="15" customFormat="1" ht="16.5">
      <c r="A2297" s="48"/>
      <c r="B2297" s="45"/>
      <c r="C2297" s="16"/>
      <c r="D2297" s="16"/>
      <c r="E2297" s="16"/>
      <c r="F2297" s="16"/>
      <c r="G2297" s="16"/>
      <c r="H2297" s="16"/>
      <c r="I2297" s="16"/>
      <c r="J2297" s="16"/>
      <c r="K2297" s="16"/>
      <c r="L2297" s="16"/>
      <c r="M2297" s="16"/>
      <c r="N2297" s="16"/>
      <c r="O2297" s="16"/>
      <c r="P2297" s="16"/>
      <c r="Q2297" s="16"/>
      <c r="R2297" s="16"/>
      <c r="S2297" s="16"/>
      <c r="T2297" s="16"/>
      <c r="U2297" s="16"/>
      <c r="V2297" s="16"/>
      <c r="W2297" s="16"/>
      <c r="X2297" s="16"/>
      <c r="Y2297" s="16"/>
      <c r="Z2297" s="183"/>
      <c r="AC2297" s="182"/>
      <c r="AD2297" s="64"/>
      <c r="AE2297" s="182"/>
      <c r="AF2297" s="182"/>
    </row>
    <row r="2298" spans="1:32" s="15" customFormat="1" ht="16.5">
      <c r="A2298" s="48"/>
      <c r="B2298" s="45"/>
      <c r="C2298" s="16"/>
      <c r="D2298" s="16"/>
      <c r="E2298" s="16"/>
      <c r="F2298" s="16"/>
      <c r="G2298" s="16"/>
      <c r="H2298" s="16"/>
      <c r="I2298" s="16"/>
      <c r="J2298" s="16"/>
      <c r="K2298" s="16"/>
      <c r="L2298" s="16"/>
      <c r="M2298" s="16"/>
      <c r="N2298" s="16"/>
      <c r="O2298" s="16"/>
      <c r="P2298" s="16"/>
      <c r="Q2298" s="16"/>
      <c r="R2298" s="16"/>
      <c r="S2298" s="16"/>
      <c r="T2298" s="16"/>
      <c r="U2298" s="16"/>
      <c r="V2298" s="16"/>
      <c r="W2298" s="16"/>
      <c r="X2298" s="16"/>
      <c r="Y2298" s="16"/>
      <c r="Z2298" s="183"/>
      <c r="AC2298" s="182"/>
      <c r="AD2298" s="64"/>
      <c r="AE2298" s="182"/>
      <c r="AF2298" s="182"/>
    </row>
    <row r="2299" spans="1:32" s="15" customFormat="1" ht="16.5">
      <c r="A2299" s="48"/>
      <c r="B2299" s="45"/>
      <c r="C2299" s="16"/>
      <c r="D2299" s="16"/>
      <c r="E2299" s="16"/>
      <c r="F2299" s="16"/>
      <c r="G2299" s="16"/>
      <c r="H2299" s="16"/>
      <c r="I2299" s="16"/>
      <c r="J2299" s="16"/>
      <c r="K2299" s="16"/>
      <c r="L2299" s="16"/>
      <c r="M2299" s="16"/>
      <c r="N2299" s="16"/>
      <c r="O2299" s="16"/>
      <c r="P2299" s="16"/>
      <c r="Q2299" s="16"/>
      <c r="R2299" s="16"/>
      <c r="S2299" s="16"/>
      <c r="T2299" s="16"/>
      <c r="U2299" s="16"/>
      <c r="V2299" s="16"/>
      <c r="W2299" s="16"/>
      <c r="X2299" s="16"/>
      <c r="Y2299" s="16"/>
      <c r="Z2299" s="183"/>
      <c r="AC2299" s="182"/>
      <c r="AD2299" s="64"/>
      <c r="AE2299" s="182"/>
      <c r="AF2299" s="182"/>
    </row>
    <row r="2300" spans="1:32" s="15" customFormat="1" ht="16.5">
      <c r="A2300" s="48"/>
      <c r="B2300" s="45"/>
      <c r="C2300" s="16"/>
      <c r="D2300" s="16"/>
      <c r="E2300" s="16"/>
      <c r="F2300" s="16"/>
      <c r="G2300" s="16"/>
      <c r="H2300" s="16"/>
      <c r="I2300" s="16"/>
      <c r="J2300" s="16"/>
      <c r="K2300" s="16"/>
      <c r="L2300" s="16"/>
      <c r="M2300" s="16"/>
      <c r="N2300" s="16"/>
      <c r="O2300" s="16"/>
      <c r="P2300" s="16"/>
      <c r="Q2300" s="16"/>
      <c r="R2300" s="16"/>
      <c r="S2300" s="16"/>
      <c r="T2300" s="16"/>
      <c r="U2300" s="16"/>
      <c r="V2300" s="16"/>
      <c r="W2300" s="16"/>
      <c r="X2300" s="16"/>
      <c r="Y2300" s="16"/>
      <c r="Z2300" s="183"/>
      <c r="AC2300" s="182"/>
      <c r="AD2300" s="64"/>
      <c r="AE2300" s="182"/>
      <c r="AF2300" s="182"/>
    </row>
    <row r="2301" spans="1:32" s="15" customFormat="1" ht="16.5">
      <c r="A2301" s="48"/>
      <c r="B2301" s="45"/>
      <c r="C2301" s="16"/>
      <c r="D2301" s="16"/>
      <c r="E2301" s="16"/>
      <c r="F2301" s="16"/>
      <c r="G2301" s="16"/>
      <c r="H2301" s="16"/>
      <c r="I2301" s="16"/>
      <c r="J2301" s="16"/>
      <c r="K2301" s="16"/>
      <c r="L2301" s="16"/>
      <c r="M2301" s="16"/>
      <c r="N2301" s="16"/>
      <c r="O2301" s="16"/>
      <c r="P2301" s="16"/>
      <c r="Q2301" s="16"/>
      <c r="R2301" s="16"/>
      <c r="S2301" s="16"/>
      <c r="T2301" s="16"/>
      <c r="U2301" s="16"/>
      <c r="V2301" s="16"/>
      <c r="W2301" s="16"/>
      <c r="X2301" s="16"/>
      <c r="Y2301" s="16"/>
      <c r="Z2301" s="183"/>
      <c r="AC2301" s="182"/>
      <c r="AD2301" s="64"/>
      <c r="AE2301" s="182"/>
      <c r="AF2301" s="182"/>
    </row>
    <row r="2302" spans="1:32" s="15" customFormat="1" ht="16.5">
      <c r="A2302" s="48"/>
      <c r="B2302" s="45"/>
      <c r="C2302" s="16"/>
      <c r="D2302" s="16"/>
      <c r="E2302" s="16"/>
      <c r="F2302" s="16"/>
      <c r="G2302" s="16"/>
      <c r="H2302" s="16"/>
      <c r="I2302" s="16"/>
      <c r="J2302" s="16"/>
      <c r="K2302" s="16"/>
      <c r="L2302" s="16"/>
      <c r="M2302" s="16"/>
      <c r="N2302" s="16"/>
      <c r="O2302" s="16"/>
      <c r="P2302" s="16"/>
      <c r="Q2302" s="16"/>
      <c r="R2302" s="16"/>
      <c r="S2302" s="16"/>
      <c r="T2302" s="16"/>
      <c r="U2302" s="16"/>
      <c r="V2302" s="16"/>
      <c r="W2302" s="16"/>
      <c r="X2302" s="16"/>
      <c r="Y2302" s="16"/>
      <c r="Z2302" s="183"/>
      <c r="AC2302" s="182"/>
      <c r="AD2302" s="64"/>
      <c r="AE2302" s="182"/>
      <c r="AF2302" s="182"/>
    </row>
    <row r="2303" spans="1:32" s="15" customFormat="1" ht="16.5">
      <c r="A2303" s="48"/>
      <c r="B2303" s="45"/>
      <c r="C2303" s="16"/>
      <c r="D2303" s="16"/>
      <c r="E2303" s="16"/>
      <c r="F2303" s="16"/>
      <c r="G2303" s="16"/>
      <c r="H2303" s="16"/>
      <c r="I2303" s="16"/>
      <c r="J2303" s="16"/>
      <c r="K2303" s="16"/>
      <c r="L2303" s="16"/>
      <c r="M2303" s="16"/>
      <c r="N2303" s="16"/>
      <c r="O2303" s="16"/>
      <c r="P2303" s="16"/>
      <c r="Q2303" s="16"/>
      <c r="R2303" s="16"/>
      <c r="S2303" s="16"/>
      <c r="T2303" s="16"/>
      <c r="U2303" s="16"/>
      <c r="V2303" s="16"/>
      <c r="W2303" s="16"/>
      <c r="X2303" s="16"/>
      <c r="Y2303" s="16"/>
      <c r="Z2303" s="183"/>
      <c r="AC2303" s="182"/>
      <c r="AD2303" s="64"/>
      <c r="AE2303" s="182"/>
      <c r="AF2303" s="182"/>
    </row>
    <row r="2304" spans="1:32" s="15" customFormat="1" ht="16.5">
      <c r="A2304" s="48"/>
      <c r="B2304" s="45"/>
      <c r="C2304" s="16"/>
      <c r="D2304" s="16"/>
      <c r="E2304" s="16"/>
      <c r="F2304" s="16"/>
      <c r="G2304" s="16"/>
      <c r="H2304" s="16"/>
      <c r="I2304" s="16"/>
      <c r="J2304" s="16"/>
      <c r="K2304" s="16"/>
      <c r="L2304" s="16"/>
      <c r="M2304" s="16"/>
      <c r="N2304" s="16"/>
      <c r="O2304" s="16"/>
      <c r="P2304" s="16"/>
      <c r="Q2304" s="16"/>
      <c r="R2304" s="16"/>
      <c r="S2304" s="16"/>
      <c r="T2304" s="16"/>
      <c r="U2304" s="16"/>
      <c r="V2304" s="16"/>
      <c r="W2304" s="16"/>
      <c r="X2304" s="16"/>
      <c r="Y2304" s="16"/>
      <c r="Z2304" s="183"/>
      <c r="AC2304" s="182"/>
      <c r="AD2304" s="64"/>
      <c r="AE2304" s="182"/>
      <c r="AF2304" s="182"/>
    </row>
    <row r="2305" spans="1:32" s="15" customFormat="1" ht="16.5">
      <c r="A2305" s="48"/>
      <c r="B2305" s="45"/>
      <c r="C2305" s="16"/>
      <c r="D2305" s="16"/>
      <c r="E2305" s="16"/>
      <c r="F2305" s="16"/>
      <c r="G2305" s="16"/>
      <c r="H2305" s="16"/>
      <c r="I2305" s="16"/>
      <c r="J2305" s="16"/>
      <c r="K2305" s="16"/>
      <c r="L2305" s="16"/>
      <c r="M2305" s="16"/>
      <c r="N2305" s="16"/>
      <c r="O2305" s="16"/>
      <c r="P2305" s="16"/>
      <c r="Q2305" s="16"/>
      <c r="R2305" s="16"/>
      <c r="S2305" s="16"/>
      <c r="T2305" s="16"/>
      <c r="U2305" s="16"/>
      <c r="V2305" s="16"/>
      <c r="W2305" s="16"/>
      <c r="X2305" s="16"/>
      <c r="Y2305" s="16"/>
      <c r="Z2305" s="183"/>
      <c r="AC2305" s="182"/>
      <c r="AD2305" s="64"/>
      <c r="AE2305" s="182"/>
      <c r="AF2305" s="182"/>
    </row>
    <row r="2306" spans="1:32" s="15" customFormat="1" ht="16.5">
      <c r="A2306" s="48"/>
      <c r="B2306" s="45"/>
      <c r="C2306" s="16"/>
      <c r="D2306" s="16"/>
      <c r="E2306" s="16"/>
      <c r="F2306" s="16"/>
      <c r="G2306" s="16"/>
      <c r="H2306" s="16"/>
      <c r="I2306" s="16"/>
      <c r="J2306" s="16"/>
      <c r="K2306" s="16"/>
      <c r="L2306" s="16"/>
      <c r="M2306" s="16"/>
      <c r="N2306" s="16"/>
      <c r="O2306" s="16"/>
      <c r="P2306" s="16"/>
      <c r="Q2306" s="16"/>
      <c r="R2306" s="16"/>
      <c r="S2306" s="16"/>
      <c r="T2306" s="16"/>
      <c r="U2306" s="16"/>
      <c r="V2306" s="16"/>
      <c r="W2306" s="16"/>
      <c r="X2306" s="16"/>
      <c r="Y2306" s="16"/>
      <c r="Z2306" s="183"/>
      <c r="AC2306" s="182"/>
      <c r="AD2306" s="64"/>
      <c r="AE2306" s="182"/>
      <c r="AF2306" s="182"/>
    </row>
    <row r="2307" spans="1:32" s="15" customFormat="1" ht="16.5">
      <c r="A2307" s="48"/>
      <c r="B2307" s="45"/>
      <c r="C2307" s="16"/>
      <c r="D2307" s="16"/>
      <c r="E2307" s="16"/>
      <c r="F2307" s="16"/>
      <c r="G2307" s="16"/>
      <c r="H2307" s="16"/>
      <c r="I2307" s="16"/>
      <c r="J2307" s="16"/>
      <c r="K2307" s="16"/>
      <c r="L2307" s="16"/>
      <c r="M2307" s="16"/>
      <c r="N2307" s="16"/>
      <c r="O2307" s="16"/>
      <c r="P2307" s="16"/>
      <c r="Q2307" s="16"/>
      <c r="R2307" s="16"/>
      <c r="S2307" s="16"/>
      <c r="T2307" s="16"/>
      <c r="U2307" s="16"/>
      <c r="V2307" s="16"/>
      <c r="W2307" s="16"/>
      <c r="X2307" s="16"/>
      <c r="Y2307" s="16"/>
      <c r="Z2307" s="183"/>
      <c r="AC2307" s="182"/>
      <c r="AD2307" s="64"/>
      <c r="AE2307" s="182"/>
      <c r="AF2307" s="182"/>
    </row>
    <row r="2308" spans="1:32" s="15" customFormat="1" ht="16.5">
      <c r="A2308" s="48"/>
      <c r="B2308" s="45"/>
      <c r="C2308" s="16"/>
      <c r="D2308" s="16"/>
      <c r="E2308" s="16"/>
      <c r="F2308" s="16"/>
      <c r="G2308" s="16"/>
      <c r="H2308" s="16"/>
      <c r="I2308" s="16"/>
      <c r="J2308" s="16"/>
      <c r="K2308" s="16"/>
      <c r="L2308" s="16"/>
      <c r="M2308" s="16"/>
      <c r="N2308" s="16"/>
      <c r="O2308" s="16"/>
      <c r="P2308" s="16"/>
      <c r="Q2308" s="16"/>
      <c r="R2308" s="16"/>
      <c r="S2308" s="16"/>
      <c r="T2308" s="16"/>
      <c r="U2308" s="16"/>
      <c r="V2308" s="16"/>
      <c r="W2308" s="16"/>
      <c r="X2308" s="16"/>
      <c r="Y2308" s="16"/>
      <c r="Z2308" s="183"/>
      <c r="AC2308" s="182"/>
      <c r="AD2308" s="64"/>
      <c r="AE2308" s="182"/>
      <c r="AF2308" s="182"/>
    </row>
    <row r="2309" spans="1:32" s="15" customFormat="1" ht="16.5">
      <c r="A2309" s="48"/>
      <c r="B2309" s="45"/>
      <c r="C2309" s="16"/>
      <c r="D2309" s="16"/>
      <c r="E2309" s="16"/>
      <c r="F2309" s="16"/>
      <c r="G2309" s="16"/>
      <c r="H2309" s="16"/>
      <c r="I2309" s="16"/>
      <c r="J2309" s="16"/>
      <c r="K2309" s="16"/>
      <c r="L2309" s="16"/>
      <c r="M2309" s="16"/>
      <c r="N2309" s="16"/>
      <c r="O2309" s="16"/>
      <c r="P2309" s="16"/>
      <c r="Q2309" s="16"/>
      <c r="R2309" s="16"/>
      <c r="S2309" s="16"/>
      <c r="T2309" s="16"/>
      <c r="U2309" s="16"/>
      <c r="V2309" s="16"/>
      <c r="W2309" s="16"/>
      <c r="X2309" s="16"/>
      <c r="Y2309" s="16"/>
      <c r="Z2309" s="183"/>
      <c r="AC2309" s="182"/>
      <c r="AD2309" s="64"/>
      <c r="AE2309" s="182"/>
      <c r="AF2309" s="182"/>
    </row>
    <row r="2310" spans="1:32" s="15" customFormat="1" ht="16.5">
      <c r="A2310" s="48"/>
      <c r="B2310" s="45"/>
      <c r="C2310" s="16"/>
      <c r="D2310" s="16"/>
      <c r="E2310" s="16"/>
      <c r="F2310" s="16"/>
      <c r="G2310" s="16"/>
      <c r="H2310" s="16"/>
      <c r="I2310" s="16"/>
      <c r="J2310" s="16"/>
      <c r="K2310" s="16"/>
      <c r="L2310" s="16"/>
      <c r="M2310" s="16"/>
      <c r="N2310" s="16"/>
      <c r="O2310" s="16"/>
      <c r="P2310" s="16"/>
      <c r="Q2310" s="16"/>
      <c r="R2310" s="16"/>
      <c r="S2310" s="16"/>
      <c r="T2310" s="16"/>
      <c r="U2310" s="16"/>
      <c r="V2310" s="16"/>
      <c r="W2310" s="16"/>
      <c r="X2310" s="16"/>
      <c r="Y2310" s="16"/>
      <c r="Z2310" s="183"/>
      <c r="AC2310" s="182"/>
      <c r="AD2310" s="64"/>
      <c r="AE2310" s="182"/>
      <c r="AF2310" s="182"/>
    </row>
    <row r="2311" spans="1:32" s="15" customFormat="1" ht="16.5">
      <c r="A2311" s="48"/>
      <c r="B2311" s="45"/>
      <c r="C2311" s="16"/>
      <c r="D2311" s="16"/>
      <c r="E2311" s="16"/>
      <c r="F2311" s="16"/>
      <c r="G2311" s="16"/>
      <c r="H2311" s="16"/>
      <c r="I2311" s="16"/>
      <c r="J2311" s="16"/>
      <c r="K2311" s="16"/>
      <c r="L2311" s="16"/>
      <c r="M2311" s="16"/>
      <c r="N2311" s="16"/>
      <c r="O2311" s="16"/>
      <c r="P2311" s="16"/>
      <c r="Q2311" s="16"/>
      <c r="R2311" s="16"/>
      <c r="S2311" s="16"/>
      <c r="T2311" s="16"/>
      <c r="U2311" s="16"/>
      <c r="V2311" s="16"/>
      <c r="W2311" s="16"/>
      <c r="X2311" s="16"/>
      <c r="Y2311" s="16"/>
      <c r="Z2311" s="183"/>
      <c r="AC2311" s="182"/>
      <c r="AD2311" s="64"/>
      <c r="AE2311" s="182"/>
      <c r="AF2311" s="182"/>
    </row>
    <row r="2312" spans="1:32" s="15" customFormat="1" ht="16.5">
      <c r="A2312" s="48"/>
      <c r="B2312" s="45"/>
      <c r="C2312" s="16"/>
      <c r="D2312" s="16"/>
      <c r="E2312" s="16"/>
      <c r="F2312" s="16"/>
      <c r="G2312" s="16"/>
      <c r="H2312" s="16"/>
      <c r="I2312" s="16"/>
      <c r="J2312" s="16"/>
      <c r="K2312" s="16"/>
      <c r="L2312" s="16"/>
      <c r="M2312" s="16"/>
      <c r="N2312" s="16"/>
      <c r="O2312" s="16"/>
      <c r="P2312" s="16"/>
      <c r="Q2312" s="16"/>
      <c r="R2312" s="16"/>
      <c r="S2312" s="16"/>
      <c r="T2312" s="16"/>
      <c r="U2312" s="16"/>
      <c r="V2312" s="16"/>
      <c r="W2312" s="16"/>
      <c r="X2312" s="16"/>
      <c r="Y2312" s="16"/>
      <c r="Z2312" s="183"/>
      <c r="AC2312" s="182"/>
      <c r="AD2312" s="64"/>
      <c r="AE2312" s="182"/>
      <c r="AF2312" s="182"/>
    </row>
    <row r="2313" spans="1:32" s="15" customFormat="1" ht="16.5">
      <c r="A2313" s="48"/>
      <c r="B2313" s="45"/>
      <c r="C2313" s="16"/>
      <c r="D2313" s="16"/>
      <c r="E2313" s="16"/>
      <c r="F2313" s="16"/>
      <c r="G2313" s="16"/>
      <c r="H2313" s="16"/>
      <c r="I2313" s="16"/>
      <c r="J2313" s="16"/>
      <c r="K2313" s="16"/>
      <c r="L2313" s="16"/>
      <c r="M2313" s="16"/>
      <c r="N2313" s="16"/>
      <c r="O2313" s="16"/>
      <c r="P2313" s="16"/>
      <c r="Q2313" s="16"/>
      <c r="R2313" s="16"/>
      <c r="S2313" s="16"/>
      <c r="T2313" s="16"/>
      <c r="U2313" s="16"/>
      <c r="V2313" s="16"/>
      <c r="W2313" s="16"/>
      <c r="X2313" s="16"/>
      <c r="Y2313" s="16"/>
      <c r="Z2313" s="183"/>
      <c r="AC2313" s="182"/>
      <c r="AD2313" s="64"/>
      <c r="AE2313" s="182"/>
      <c r="AF2313" s="182"/>
    </row>
    <row r="2314" spans="1:32" s="15" customFormat="1" ht="16.5">
      <c r="A2314" s="48"/>
      <c r="B2314" s="45"/>
      <c r="C2314" s="16"/>
      <c r="D2314" s="16"/>
      <c r="E2314" s="16"/>
      <c r="F2314" s="16"/>
      <c r="G2314" s="16"/>
      <c r="H2314" s="16"/>
      <c r="I2314" s="16"/>
      <c r="J2314" s="16"/>
      <c r="K2314" s="16"/>
      <c r="L2314" s="16"/>
      <c r="M2314" s="16"/>
      <c r="N2314" s="16"/>
      <c r="O2314" s="16"/>
      <c r="P2314" s="16"/>
      <c r="Q2314" s="16"/>
      <c r="R2314" s="16"/>
      <c r="S2314" s="16"/>
      <c r="T2314" s="16"/>
      <c r="U2314" s="16"/>
      <c r="V2314" s="16"/>
      <c r="W2314" s="16"/>
      <c r="X2314" s="16"/>
      <c r="Y2314" s="16"/>
      <c r="Z2314" s="183"/>
      <c r="AC2314" s="182"/>
      <c r="AD2314" s="64"/>
      <c r="AE2314" s="182"/>
      <c r="AF2314" s="182"/>
    </row>
    <row r="2315" spans="1:32" s="15" customFormat="1" ht="16.5">
      <c r="A2315" s="48"/>
      <c r="B2315" s="45"/>
      <c r="C2315" s="16"/>
      <c r="D2315" s="16"/>
      <c r="E2315" s="16"/>
      <c r="F2315" s="16"/>
      <c r="G2315" s="16"/>
      <c r="H2315" s="16"/>
      <c r="I2315" s="16"/>
      <c r="J2315" s="16"/>
      <c r="K2315" s="16"/>
      <c r="L2315" s="16"/>
      <c r="M2315" s="16"/>
      <c r="N2315" s="16"/>
      <c r="O2315" s="16"/>
      <c r="P2315" s="16"/>
      <c r="Q2315" s="16"/>
      <c r="R2315" s="16"/>
      <c r="S2315" s="16"/>
      <c r="T2315" s="16"/>
      <c r="U2315" s="16"/>
      <c r="V2315" s="16"/>
      <c r="W2315" s="16"/>
      <c r="X2315" s="16"/>
      <c r="Y2315" s="16"/>
      <c r="Z2315" s="183"/>
      <c r="AC2315" s="182"/>
      <c r="AD2315" s="64"/>
      <c r="AE2315" s="182"/>
      <c r="AF2315" s="182"/>
    </row>
    <row r="2316" spans="1:32" s="15" customFormat="1" ht="16.5">
      <c r="A2316" s="48"/>
      <c r="B2316" s="45"/>
      <c r="C2316" s="16"/>
      <c r="D2316" s="16"/>
      <c r="E2316" s="16"/>
      <c r="F2316" s="16"/>
      <c r="G2316" s="16"/>
      <c r="H2316" s="16"/>
      <c r="I2316" s="16"/>
      <c r="J2316" s="16"/>
      <c r="K2316" s="16"/>
      <c r="L2316" s="16"/>
      <c r="M2316" s="16"/>
      <c r="N2316" s="16"/>
      <c r="O2316" s="16"/>
      <c r="P2316" s="16"/>
      <c r="Q2316" s="16"/>
      <c r="R2316" s="16"/>
      <c r="S2316" s="16"/>
      <c r="T2316" s="16"/>
      <c r="U2316" s="16"/>
      <c r="V2316" s="16"/>
      <c r="W2316" s="16"/>
      <c r="X2316" s="16"/>
      <c r="Y2316" s="16"/>
      <c r="Z2316" s="183"/>
      <c r="AC2316" s="182"/>
      <c r="AD2316" s="64"/>
      <c r="AE2316" s="182"/>
      <c r="AF2316" s="182"/>
    </row>
    <row r="2317" spans="1:32" s="15" customFormat="1" ht="16.5">
      <c r="A2317" s="48"/>
      <c r="B2317" s="45"/>
      <c r="C2317" s="16"/>
      <c r="D2317" s="16"/>
      <c r="E2317" s="16"/>
      <c r="F2317" s="16"/>
      <c r="G2317" s="16"/>
      <c r="H2317" s="16"/>
      <c r="I2317" s="16"/>
      <c r="J2317" s="16"/>
      <c r="K2317" s="16"/>
      <c r="L2317" s="16"/>
      <c r="M2317" s="16"/>
      <c r="N2317" s="16"/>
      <c r="O2317" s="16"/>
      <c r="P2317" s="16"/>
      <c r="Q2317" s="16"/>
      <c r="R2317" s="16"/>
      <c r="S2317" s="16"/>
      <c r="T2317" s="16"/>
      <c r="U2317" s="16"/>
      <c r="V2317" s="16"/>
      <c r="W2317" s="16"/>
      <c r="X2317" s="16"/>
      <c r="Y2317" s="16"/>
      <c r="Z2317" s="183"/>
      <c r="AC2317" s="182"/>
      <c r="AD2317" s="64"/>
      <c r="AE2317" s="182"/>
      <c r="AF2317" s="182"/>
    </row>
    <row r="2318" spans="1:32" s="15" customFormat="1" ht="16.5">
      <c r="A2318" s="48"/>
      <c r="B2318" s="45"/>
      <c r="C2318" s="16"/>
      <c r="D2318" s="16"/>
      <c r="E2318" s="16"/>
      <c r="F2318" s="16"/>
      <c r="G2318" s="16"/>
      <c r="H2318" s="16"/>
      <c r="I2318" s="16"/>
      <c r="J2318" s="16"/>
      <c r="K2318" s="16"/>
      <c r="L2318" s="16"/>
      <c r="M2318" s="16"/>
      <c r="N2318" s="16"/>
      <c r="O2318" s="16"/>
      <c r="P2318" s="16"/>
      <c r="Q2318" s="16"/>
      <c r="R2318" s="16"/>
      <c r="S2318" s="16"/>
      <c r="T2318" s="16"/>
      <c r="U2318" s="16"/>
      <c r="V2318" s="16"/>
      <c r="W2318" s="16"/>
      <c r="X2318" s="16"/>
      <c r="Y2318" s="16"/>
      <c r="Z2318" s="183"/>
      <c r="AC2318" s="182"/>
      <c r="AD2318" s="64"/>
      <c r="AE2318" s="182"/>
      <c r="AF2318" s="182"/>
    </row>
    <row r="2319" spans="1:32" s="15" customFormat="1" ht="16.5">
      <c r="A2319" s="48"/>
      <c r="B2319" s="45"/>
      <c r="C2319" s="16"/>
      <c r="D2319" s="16"/>
      <c r="E2319" s="16"/>
      <c r="F2319" s="16"/>
      <c r="G2319" s="16"/>
      <c r="H2319" s="16"/>
      <c r="I2319" s="16"/>
      <c r="J2319" s="16"/>
      <c r="K2319" s="16"/>
      <c r="L2319" s="16"/>
      <c r="M2319" s="16"/>
      <c r="N2319" s="16"/>
      <c r="O2319" s="16"/>
      <c r="P2319" s="16"/>
      <c r="Q2319" s="16"/>
      <c r="R2319" s="16"/>
      <c r="S2319" s="16"/>
      <c r="T2319" s="16"/>
      <c r="U2319" s="16"/>
      <c r="V2319" s="16"/>
      <c r="W2319" s="16"/>
      <c r="X2319" s="16"/>
      <c r="Y2319" s="16"/>
      <c r="Z2319" s="183"/>
      <c r="AC2319" s="182"/>
      <c r="AD2319" s="64"/>
      <c r="AE2319" s="182"/>
      <c r="AF2319" s="182"/>
    </row>
    <row r="2320" spans="1:32" s="15" customFormat="1" ht="16.5">
      <c r="A2320" s="48"/>
      <c r="B2320" s="45"/>
      <c r="C2320" s="16"/>
      <c r="D2320" s="16"/>
      <c r="E2320" s="16"/>
      <c r="F2320" s="16"/>
      <c r="G2320" s="16"/>
      <c r="H2320" s="16"/>
      <c r="I2320" s="16"/>
      <c r="J2320" s="16"/>
      <c r="K2320" s="16"/>
      <c r="L2320" s="16"/>
      <c r="M2320" s="16"/>
      <c r="N2320" s="16"/>
      <c r="O2320" s="16"/>
      <c r="P2320" s="16"/>
      <c r="Q2320" s="16"/>
      <c r="R2320" s="16"/>
      <c r="S2320" s="16"/>
      <c r="T2320" s="16"/>
      <c r="U2320" s="16"/>
      <c r="V2320" s="16"/>
      <c r="W2320" s="16"/>
      <c r="X2320" s="16"/>
      <c r="Y2320" s="16"/>
      <c r="Z2320" s="183"/>
      <c r="AC2320" s="182"/>
      <c r="AD2320" s="64"/>
      <c r="AE2320" s="182"/>
      <c r="AF2320" s="182"/>
    </row>
    <row r="2321" spans="1:32" s="15" customFormat="1" ht="16.5">
      <c r="A2321" s="48"/>
      <c r="B2321" s="45"/>
      <c r="C2321" s="16"/>
      <c r="D2321" s="16"/>
      <c r="E2321" s="16"/>
      <c r="F2321" s="16"/>
      <c r="G2321" s="16"/>
      <c r="H2321" s="16"/>
      <c r="I2321" s="16"/>
      <c r="J2321" s="16"/>
      <c r="K2321" s="16"/>
      <c r="L2321" s="16"/>
      <c r="M2321" s="16"/>
      <c r="N2321" s="16"/>
      <c r="O2321" s="16"/>
      <c r="P2321" s="16"/>
      <c r="Q2321" s="16"/>
      <c r="R2321" s="16"/>
      <c r="S2321" s="16"/>
      <c r="T2321" s="16"/>
      <c r="U2321" s="16"/>
      <c r="V2321" s="16"/>
      <c r="W2321" s="16"/>
      <c r="X2321" s="16"/>
      <c r="Y2321" s="16"/>
      <c r="Z2321" s="183"/>
      <c r="AC2321" s="182"/>
      <c r="AD2321" s="64"/>
      <c r="AE2321" s="182"/>
      <c r="AF2321" s="182"/>
    </row>
    <row r="2322" spans="1:32" s="15" customFormat="1" ht="16.5">
      <c r="A2322" s="48"/>
      <c r="B2322" s="45"/>
      <c r="C2322" s="16"/>
      <c r="D2322" s="16"/>
      <c r="E2322" s="16"/>
      <c r="F2322" s="16"/>
      <c r="G2322" s="16"/>
      <c r="H2322" s="16"/>
      <c r="I2322" s="16"/>
      <c r="J2322" s="16"/>
      <c r="K2322" s="16"/>
      <c r="L2322" s="16"/>
      <c r="M2322" s="16"/>
      <c r="N2322" s="16"/>
      <c r="O2322" s="16"/>
      <c r="P2322" s="16"/>
      <c r="Q2322" s="16"/>
      <c r="R2322" s="16"/>
      <c r="S2322" s="16"/>
      <c r="T2322" s="16"/>
      <c r="U2322" s="16"/>
      <c r="V2322" s="16"/>
      <c r="W2322" s="16"/>
      <c r="X2322" s="16"/>
      <c r="Y2322" s="16"/>
      <c r="Z2322" s="183"/>
      <c r="AC2322" s="182"/>
      <c r="AD2322" s="64"/>
      <c r="AE2322" s="182"/>
      <c r="AF2322" s="182"/>
    </row>
    <row r="2323" spans="1:32" s="15" customFormat="1" ht="16.5">
      <c r="A2323" s="48"/>
      <c r="B2323" s="45"/>
      <c r="C2323" s="16"/>
      <c r="D2323" s="16"/>
      <c r="E2323" s="16"/>
      <c r="F2323" s="16"/>
      <c r="G2323" s="16"/>
      <c r="H2323" s="16"/>
      <c r="I2323" s="16"/>
      <c r="J2323" s="16"/>
      <c r="K2323" s="16"/>
      <c r="L2323" s="16"/>
      <c r="M2323" s="16"/>
      <c r="N2323" s="16"/>
      <c r="O2323" s="16"/>
      <c r="P2323" s="16"/>
      <c r="Q2323" s="16"/>
      <c r="R2323" s="16"/>
      <c r="S2323" s="16"/>
      <c r="T2323" s="16"/>
      <c r="U2323" s="16"/>
      <c r="V2323" s="16"/>
      <c r="W2323" s="16"/>
      <c r="X2323" s="16"/>
      <c r="Y2323" s="16"/>
      <c r="Z2323" s="183"/>
      <c r="AC2323" s="182"/>
      <c r="AD2323" s="64"/>
      <c r="AE2323" s="182"/>
      <c r="AF2323" s="182"/>
    </row>
    <row r="2324" spans="1:32" s="15" customFormat="1" ht="16.5">
      <c r="A2324" s="48"/>
      <c r="B2324" s="45"/>
      <c r="C2324" s="16"/>
      <c r="D2324" s="16"/>
      <c r="E2324" s="16"/>
      <c r="F2324" s="16"/>
      <c r="G2324" s="16"/>
      <c r="H2324" s="16"/>
      <c r="I2324" s="16"/>
      <c r="J2324" s="16"/>
      <c r="K2324" s="16"/>
      <c r="L2324" s="16"/>
      <c r="M2324" s="16"/>
      <c r="N2324" s="16"/>
      <c r="O2324" s="16"/>
      <c r="P2324" s="16"/>
      <c r="Q2324" s="16"/>
      <c r="R2324" s="16"/>
      <c r="S2324" s="16"/>
      <c r="T2324" s="16"/>
      <c r="U2324" s="16"/>
      <c r="V2324" s="16"/>
      <c r="W2324" s="16"/>
      <c r="X2324" s="16"/>
      <c r="Y2324" s="16"/>
      <c r="Z2324" s="183"/>
      <c r="AC2324" s="182"/>
      <c r="AD2324" s="64"/>
      <c r="AE2324" s="182"/>
      <c r="AF2324" s="182"/>
    </row>
    <row r="2325" spans="1:32" s="15" customFormat="1" ht="16.5">
      <c r="A2325" s="48"/>
      <c r="B2325" s="45"/>
      <c r="C2325" s="16"/>
      <c r="D2325" s="16"/>
      <c r="E2325" s="16"/>
      <c r="F2325" s="16"/>
      <c r="G2325" s="16"/>
      <c r="H2325" s="16"/>
      <c r="I2325" s="16"/>
      <c r="J2325" s="16"/>
      <c r="K2325" s="16"/>
      <c r="L2325" s="16"/>
      <c r="M2325" s="16"/>
      <c r="N2325" s="16"/>
      <c r="O2325" s="16"/>
      <c r="P2325" s="16"/>
      <c r="Q2325" s="16"/>
      <c r="R2325" s="16"/>
      <c r="S2325" s="16"/>
      <c r="T2325" s="16"/>
      <c r="U2325" s="16"/>
      <c r="V2325" s="16"/>
      <c r="W2325" s="16"/>
      <c r="X2325" s="16"/>
      <c r="Y2325" s="16"/>
      <c r="Z2325" s="183"/>
      <c r="AC2325" s="182"/>
      <c r="AD2325" s="64"/>
      <c r="AE2325" s="182"/>
      <c r="AF2325" s="182"/>
    </row>
    <row r="2326" spans="1:32" s="15" customFormat="1" ht="16.5">
      <c r="A2326" s="48"/>
      <c r="B2326" s="45"/>
      <c r="C2326" s="16"/>
      <c r="D2326" s="16"/>
      <c r="E2326" s="16"/>
      <c r="F2326" s="16"/>
      <c r="G2326" s="16"/>
      <c r="H2326" s="16"/>
      <c r="I2326" s="16"/>
      <c r="J2326" s="16"/>
      <c r="K2326" s="16"/>
      <c r="L2326" s="16"/>
      <c r="M2326" s="16"/>
      <c r="N2326" s="16"/>
      <c r="O2326" s="16"/>
      <c r="P2326" s="16"/>
      <c r="Q2326" s="16"/>
      <c r="R2326" s="16"/>
      <c r="S2326" s="16"/>
      <c r="T2326" s="16"/>
      <c r="U2326" s="16"/>
      <c r="V2326" s="16"/>
      <c r="W2326" s="16"/>
      <c r="X2326" s="16"/>
      <c r="Y2326" s="16"/>
      <c r="Z2326" s="183"/>
      <c r="AC2326" s="182"/>
      <c r="AD2326" s="64"/>
      <c r="AE2326" s="182"/>
      <c r="AF2326" s="182"/>
    </row>
    <row r="2327" spans="1:32" s="15" customFormat="1" ht="16.5">
      <c r="A2327" s="48"/>
      <c r="B2327" s="45"/>
      <c r="C2327" s="16"/>
      <c r="D2327" s="16"/>
      <c r="E2327" s="16"/>
      <c r="F2327" s="16"/>
      <c r="G2327" s="16"/>
      <c r="H2327" s="16"/>
      <c r="I2327" s="16"/>
      <c r="J2327" s="16"/>
      <c r="K2327" s="16"/>
      <c r="L2327" s="16"/>
      <c r="M2327" s="16"/>
      <c r="N2327" s="16"/>
      <c r="O2327" s="16"/>
      <c r="P2327" s="16"/>
      <c r="Q2327" s="16"/>
      <c r="R2327" s="16"/>
      <c r="S2327" s="16"/>
      <c r="T2327" s="16"/>
      <c r="U2327" s="16"/>
      <c r="V2327" s="16"/>
      <c r="W2327" s="16"/>
      <c r="X2327" s="16"/>
      <c r="Y2327" s="16"/>
      <c r="Z2327" s="183"/>
      <c r="AC2327" s="182"/>
      <c r="AD2327" s="64"/>
      <c r="AE2327" s="182"/>
      <c r="AF2327" s="182"/>
    </row>
    <row r="2328" spans="1:32" s="15" customFormat="1" ht="16.5">
      <c r="A2328" s="48"/>
      <c r="B2328" s="45"/>
      <c r="C2328" s="16"/>
      <c r="D2328" s="16"/>
      <c r="E2328" s="16"/>
      <c r="F2328" s="16"/>
      <c r="G2328" s="16"/>
      <c r="H2328" s="16"/>
      <c r="I2328" s="16"/>
      <c r="J2328" s="16"/>
      <c r="K2328" s="16"/>
      <c r="L2328" s="16"/>
      <c r="M2328" s="16"/>
      <c r="N2328" s="16"/>
      <c r="O2328" s="16"/>
      <c r="P2328" s="16"/>
      <c r="Q2328" s="16"/>
      <c r="R2328" s="16"/>
      <c r="S2328" s="16"/>
      <c r="T2328" s="16"/>
      <c r="U2328" s="16"/>
      <c r="V2328" s="16"/>
      <c r="W2328" s="16"/>
      <c r="X2328" s="16"/>
      <c r="Y2328" s="16"/>
      <c r="Z2328" s="183"/>
      <c r="AC2328" s="182"/>
      <c r="AD2328" s="64"/>
      <c r="AE2328" s="182"/>
      <c r="AF2328" s="182"/>
    </row>
    <row r="2329" spans="1:32" s="15" customFormat="1" ht="16.5">
      <c r="A2329" s="48"/>
      <c r="B2329" s="45"/>
      <c r="C2329" s="16"/>
      <c r="D2329" s="16"/>
      <c r="E2329" s="16"/>
      <c r="F2329" s="16"/>
      <c r="G2329" s="16"/>
      <c r="H2329" s="16"/>
      <c r="I2329" s="16"/>
      <c r="J2329" s="16"/>
      <c r="K2329" s="16"/>
      <c r="L2329" s="16"/>
      <c r="M2329" s="16"/>
      <c r="N2329" s="16"/>
      <c r="O2329" s="16"/>
      <c r="P2329" s="16"/>
      <c r="Q2329" s="16"/>
      <c r="R2329" s="16"/>
      <c r="S2329" s="16"/>
      <c r="T2329" s="16"/>
      <c r="U2329" s="16"/>
      <c r="V2329" s="16"/>
      <c r="W2329" s="16"/>
      <c r="X2329" s="16"/>
      <c r="Y2329" s="16"/>
      <c r="Z2329" s="183"/>
      <c r="AC2329" s="182"/>
      <c r="AD2329" s="64"/>
      <c r="AE2329" s="182"/>
      <c r="AF2329" s="182"/>
    </row>
    <row r="2330" spans="1:32" s="15" customFormat="1" ht="16.5">
      <c r="A2330" s="48"/>
      <c r="B2330" s="45"/>
      <c r="C2330" s="16"/>
      <c r="D2330" s="16"/>
      <c r="E2330" s="16"/>
      <c r="F2330" s="16"/>
      <c r="G2330" s="16"/>
      <c r="H2330" s="16"/>
      <c r="I2330" s="16"/>
      <c r="J2330" s="16"/>
      <c r="K2330" s="16"/>
      <c r="L2330" s="16"/>
      <c r="M2330" s="16"/>
      <c r="N2330" s="16"/>
      <c r="O2330" s="16"/>
      <c r="P2330" s="16"/>
      <c r="Q2330" s="16"/>
      <c r="R2330" s="16"/>
      <c r="S2330" s="16"/>
      <c r="T2330" s="16"/>
      <c r="U2330" s="16"/>
      <c r="V2330" s="16"/>
      <c r="W2330" s="16"/>
      <c r="X2330" s="16"/>
      <c r="Y2330" s="16"/>
      <c r="Z2330" s="183"/>
      <c r="AC2330" s="182"/>
      <c r="AD2330" s="64"/>
      <c r="AE2330" s="182"/>
      <c r="AF2330" s="182"/>
    </row>
    <row r="2331" spans="1:32" s="15" customFormat="1" ht="16.5">
      <c r="A2331" s="48"/>
      <c r="B2331" s="45"/>
      <c r="C2331" s="16"/>
      <c r="D2331" s="16"/>
      <c r="E2331" s="16"/>
      <c r="F2331" s="16"/>
      <c r="G2331" s="16"/>
      <c r="H2331" s="16"/>
      <c r="I2331" s="16"/>
      <c r="J2331" s="16"/>
      <c r="K2331" s="16"/>
      <c r="L2331" s="16"/>
      <c r="M2331" s="16"/>
      <c r="N2331" s="16"/>
      <c r="O2331" s="16"/>
      <c r="P2331" s="16"/>
      <c r="Q2331" s="16"/>
      <c r="R2331" s="16"/>
      <c r="S2331" s="16"/>
      <c r="T2331" s="16"/>
      <c r="U2331" s="16"/>
      <c r="V2331" s="16"/>
      <c r="W2331" s="16"/>
      <c r="X2331" s="16"/>
      <c r="Y2331" s="16"/>
      <c r="Z2331" s="183"/>
      <c r="AC2331" s="182"/>
      <c r="AD2331" s="64"/>
      <c r="AE2331" s="182"/>
      <c r="AF2331" s="182"/>
    </row>
    <row r="2332" spans="1:32" s="15" customFormat="1" ht="16.5">
      <c r="A2332" s="48"/>
      <c r="B2332" s="45"/>
      <c r="C2332" s="16"/>
      <c r="D2332" s="16"/>
      <c r="E2332" s="16"/>
      <c r="F2332" s="16"/>
      <c r="G2332" s="16"/>
      <c r="H2332" s="16"/>
      <c r="I2332" s="16"/>
      <c r="J2332" s="16"/>
      <c r="K2332" s="16"/>
      <c r="L2332" s="16"/>
      <c r="M2332" s="16"/>
      <c r="N2332" s="16"/>
      <c r="O2332" s="16"/>
      <c r="P2332" s="16"/>
      <c r="Q2332" s="16"/>
      <c r="R2332" s="16"/>
      <c r="S2332" s="16"/>
      <c r="T2332" s="16"/>
      <c r="U2332" s="16"/>
      <c r="V2332" s="16"/>
      <c r="W2332" s="16"/>
      <c r="X2332" s="16"/>
      <c r="Y2332" s="16"/>
      <c r="Z2332" s="183"/>
      <c r="AC2332" s="182"/>
      <c r="AD2332" s="64"/>
      <c r="AE2332" s="182"/>
      <c r="AF2332" s="182"/>
    </row>
    <row r="2333" spans="1:32" s="15" customFormat="1" ht="16.5">
      <c r="A2333" s="48"/>
      <c r="B2333" s="45"/>
      <c r="C2333" s="16"/>
      <c r="D2333" s="16"/>
      <c r="E2333" s="16"/>
      <c r="F2333" s="16"/>
      <c r="G2333" s="16"/>
      <c r="H2333" s="16"/>
      <c r="I2333" s="16"/>
      <c r="J2333" s="16"/>
      <c r="K2333" s="16"/>
      <c r="L2333" s="16"/>
      <c r="M2333" s="16"/>
      <c r="N2333" s="16"/>
      <c r="O2333" s="16"/>
      <c r="P2333" s="16"/>
      <c r="Q2333" s="16"/>
      <c r="R2333" s="16"/>
      <c r="S2333" s="16"/>
      <c r="T2333" s="16"/>
      <c r="U2333" s="16"/>
      <c r="V2333" s="16"/>
      <c r="W2333" s="16"/>
      <c r="X2333" s="16"/>
      <c r="Y2333" s="16"/>
      <c r="Z2333" s="183"/>
      <c r="AC2333" s="182"/>
      <c r="AD2333" s="64"/>
      <c r="AE2333" s="182"/>
      <c r="AF2333" s="182"/>
    </row>
    <row r="2334" spans="1:32" s="15" customFormat="1" ht="16.5">
      <c r="A2334" s="48"/>
      <c r="B2334" s="45"/>
      <c r="C2334" s="16"/>
      <c r="D2334" s="16"/>
      <c r="E2334" s="16"/>
      <c r="F2334" s="16"/>
      <c r="G2334" s="16"/>
      <c r="H2334" s="16"/>
      <c r="I2334" s="16"/>
      <c r="J2334" s="16"/>
      <c r="K2334" s="16"/>
      <c r="L2334" s="16"/>
      <c r="M2334" s="16"/>
      <c r="N2334" s="16"/>
      <c r="O2334" s="16"/>
      <c r="P2334" s="16"/>
      <c r="Q2334" s="16"/>
      <c r="R2334" s="16"/>
      <c r="S2334" s="16"/>
      <c r="T2334" s="16"/>
      <c r="U2334" s="16"/>
      <c r="V2334" s="16"/>
      <c r="W2334" s="16"/>
      <c r="X2334" s="16"/>
      <c r="Y2334" s="16"/>
      <c r="Z2334" s="183"/>
      <c r="AC2334" s="182"/>
      <c r="AD2334" s="64"/>
      <c r="AE2334" s="182"/>
      <c r="AF2334" s="182"/>
    </row>
    <row r="2335" spans="1:32" s="15" customFormat="1" ht="16.5">
      <c r="A2335" s="48"/>
      <c r="B2335" s="45"/>
      <c r="C2335" s="16"/>
      <c r="D2335" s="16"/>
      <c r="E2335" s="16"/>
      <c r="F2335" s="16"/>
      <c r="G2335" s="16"/>
      <c r="H2335" s="16"/>
      <c r="I2335" s="16"/>
      <c r="J2335" s="16"/>
      <c r="K2335" s="16"/>
      <c r="L2335" s="16"/>
      <c r="M2335" s="16"/>
      <c r="N2335" s="16"/>
      <c r="O2335" s="16"/>
      <c r="P2335" s="16"/>
      <c r="Q2335" s="16"/>
      <c r="R2335" s="16"/>
      <c r="S2335" s="16"/>
      <c r="T2335" s="16"/>
      <c r="U2335" s="16"/>
      <c r="V2335" s="16"/>
      <c r="W2335" s="16"/>
      <c r="X2335" s="16"/>
      <c r="Y2335" s="16"/>
      <c r="Z2335" s="183"/>
      <c r="AC2335" s="182"/>
      <c r="AD2335" s="64"/>
      <c r="AE2335" s="182"/>
      <c r="AF2335" s="182"/>
    </row>
    <row r="2336" spans="1:32" s="15" customFormat="1" ht="16.5">
      <c r="A2336" s="48"/>
      <c r="B2336" s="45"/>
      <c r="C2336" s="16"/>
      <c r="D2336" s="16"/>
      <c r="E2336" s="16"/>
      <c r="F2336" s="16"/>
      <c r="G2336" s="16"/>
      <c r="H2336" s="16"/>
      <c r="I2336" s="16"/>
      <c r="J2336" s="16"/>
      <c r="K2336" s="16"/>
      <c r="L2336" s="16"/>
      <c r="M2336" s="16"/>
      <c r="N2336" s="16"/>
      <c r="O2336" s="16"/>
      <c r="P2336" s="16"/>
      <c r="Q2336" s="16"/>
      <c r="R2336" s="16"/>
      <c r="S2336" s="16"/>
      <c r="T2336" s="16"/>
      <c r="U2336" s="16"/>
      <c r="V2336" s="16"/>
      <c r="W2336" s="16"/>
      <c r="X2336" s="16"/>
      <c r="Y2336" s="16"/>
      <c r="Z2336" s="183"/>
      <c r="AC2336" s="182"/>
      <c r="AD2336" s="64"/>
      <c r="AE2336" s="182"/>
      <c r="AF2336" s="182"/>
    </row>
    <row r="2337" spans="1:32" s="15" customFormat="1" ht="16.5">
      <c r="A2337" s="48"/>
      <c r="B2337" s="45"/>
      <c r="C2337" s="16"/>
      <c r="D2337" s="16"/>
      <c r="E2337" s="16"/>
      <c r="F2337" s="16"/>
      <c r="G2337" s="16"/>
      <c r="H2337" s="16"/>
      <c r="I2337" s="16"/>
      <c r="J2337" s="16"/>
      <c r="K2337" s="16"/>
      <c r="L2337" s="16"/>
      <c r="M2337" s="16"/>
      <c r="N2337" s="16"/>
      <c r="O2337" s="16"/>
      <c r="P2337" s="16"/>
      <c r="Q2337" s="16"/>
      <c r="R2337" s="16"/>
      <c r="S2337" s="16"/>
      <c r="T2337" s="16"/>
      <c r="U2337" s="16"/>
      <c r="V2337" s="16"/>
      <c r="W2337" s="16"/>
      <c r="X2337" s="16"/>
      <c r="Y2337" s="16"/>
      <c r="Z2337" s="183"/>
      <c r="AC2337" s="182"/>
      <c r="AD2337" s="64"/>
      <c r="AE2337" s="182"/>
      <c r="AF2337" s="182"/>
    </row>
    <row r="2338" spans="1:32" s="15" customFormat="1" ht="16.5">
      <c r="A2338" s="48"/>
      <c r="B2338" s="45"/>
      <c r="C2338" s="16"/>
      <c r="D2338" s="16"/>
      <c r="E2338" s="16"/>
      <c r="F2338" s="16"/>
      <c r="G2338" s="16"/>
      <c r="H2338" s="16"/>
      <c r="I2338" s="16"/>
      <c r="J2338" s="16"/>
      <c r="K2338" s="16"/>
      <c r="L2338" s="16"/>
      <c r="M2338" s="16"/>
      <c r="N2338" s="16"/>
      <c r="O2338" s="16"/>
      <c r="P2338" s="16"/>
      <c r="Q2338" s="16"/>
      <c r="R2338" s="16"/>
      <c r="S2338" s="16"/>
      <c r="T2338" s="16"/>
      <c r="U2338" s="16"/>
      <c r="V2338" s="16"/>
      <c r="W2338" s="16"/>
      <c r="X2338" s="16"/>
      <c r="Y2338" s="16"/>
      <c r="Z2338" s="183"/>
      <c r="AC2338" s="182"/>
      <c r="AD2338" s="64"/>
      <c r="AE2338" s="182"/>
      <c r="AF2338" s="182"/>
    </row>
    <row r="2339" spans="1:32" s="15" customFormat="1" ht="16.5">
      <c r="A2339" s="48"/>
      <c r="B2339" s="45"/>
      <c r="C2339" s="16"/>
      <c r="D2339" s="16"/>
      <c r="E2339" s="16"/>
      <c r="F2339" s="16"/>
      <c r="G2339" s="16"/>
      <c r="H2339" s="16"/>
      <c r="I2339" s="16"/>
      <c r="J2339" s="16"/>
      <c r="K2339" s="16"/>
      <c r="L2339" s="16"/>
      <c r="M2339" s="16"/>
      <c r="N2339" s="16"/>
      <c r="O2339" s="16"/>
      <c r="P2339" s="16"/>
      <c r="Q2339" s="16"/>
      <c r="R2339" s="16"/>
      <c r="S2339" s="16"/>
      <c r="T2339" s="16"/>
      <c r="U2339" s="16"/>
      <c r="V2339" s="16"/>
      <c r="W2339" s="16"/>
      <c r="X2339" s="16"/>
      <c r="Y2339" s="16"/>
      <c r="Z2339" s="183"/>
      <c r="AC2339" s="182"/>
      <c r="AD2339" s="64"/>
      <c r="AE2339" s="182"/>
      <c r="AF2339" s="182"/>
    </row>
    <row r="2340" spans="1:32" s="15" customFormat="1" ht="16.5">
      <c r="A2340" s="48"/>
      <c r="B2340" s="45"/>
      <c r="C2340" s="16"/>
      <c r="D2340" s="16"/>
      <c r="E2340" s="16"/>
      <c r="F2340" s="16"/>
      <c r="G2340" s="16"/>
      <c r="H2340" s="16"/>
      <c r="I2340" s="16"/>
      <c r="J2340" s="16"/>
      <c r="K2340" s="16"/>
      <c r="L2340" s="16"/>
      <c r="M2340" s="16"/>
      <c r="N2340" s="16"/>
      <c r="O2340" s="16"/>
      <c r="P2340" s="16"/>
      <c r="Q2340" s="16"/>
      <c r="R2340" s="16"/>
      <c r="S2340" s="16"/>
      <c r="T2340" s="16"/>
      <c r="U2340" s="16"/>
      <c r="V2340" s="16"/>
      <c r="W2340" s="16"/>
      <c r="X2340" s="16"/>
      <c r="Y2340" s="16"/>
      <c r="Z2340" s="183"/>
      <c r="AC2340" s="182"/>
      <c r="AD2340" s="64"/>
      <c r="AE2340" s="182"/>
      <c r="AF2340" s="182"/>
    </row>
    <row r="2341" spans="1:32" s="15" customFormat="1" ht="16.5">
      <c r="A2341" s="48"/>
      <c r="B2341" s="45"/>
      <c r="C2341" s="16"/>
      <c r="D2341" s="16"/>
      <c r="E2341" s="16"/>
      <c r="F2341" s="16"/>
      <c r="G2341" s="16"/>
      <c r="H2341" s="16"/>
      <c r="I2341" s="16"/>
      <c r="J2341" s="16"/>
      <c r="K2341" s="16"/>
      <c r="L2341" s="16"/>
      <c r="M2341" s="16"/>
      <c r="N2341" s="16"/>
      <c r="O2341" s="16"/>
      <c r="P2341" s="16"/>
      <c r="Q2341" s="16"/>
      <c r="R2341" s="16"/>
      <c r="S2341" s="16"/>
      <c r="T2341" s="16"/>
      <c r="U2341" s="16"/>
      <c r="V2341" s="16"/>
      <c r="W2341" s="16"/>
      <c r="X2341" s="16"/>
      <c r="Y2341" s="16"/>
      <c r="Z2341" s="183"/>
      <c r="AC2341" s="182"/>
      <c r="AD2341" s="64"/>
      <c r="AE2341" s="182"/>
      <c r="AF2341" s="182"/>
    </row>
    <row r="2342" spans="1:32" s="15" customFormat="1" ht="16.5">
      <c r="A2342" s="48"/>
      <c r="B2342" s="45"/>
      <c r="C2342" s="16"/>
      <c r="D2342" s="16"/>
      <c r="E2342" s="16"/>
      <c r="F2342" s="16"/>
      <c r="G2342" s="16"/>
      <c r="H2342" s="16"/>
      <c r="I2342" s="16"/>
      <c r="J2342" s="16"/>
      <c r="K2342" s="16"/>
      <c r="L2342" s="16"/>
      <c r="M2342" s="16"/>
      <c r="N2342" s="16"/>
      <c r="O2342" s="16"/>
      <c r="P2342" s="16"/>
      <c r="Q2342" s="16"/>
      <c r="R2342" s="16"/>
      <c r="S2342" s="16"/>
      <c r="T2342" s="16"/>
      <c r="U2342" s="16"/>
      <c r="V2342" s="16"/>
      <c r="W2342" s="16"/>
      <c r="X2342" s="16"/>
      <c r="Y2342" s="16"/>
      <c r="Z2342" s="183"/>
      <c r="AC2342" s="182"/>
      <c r="AD2342" s="64"/>
      <c r="AE2342" s="182"/>
      <c r="AF2342" s="182"/>
    </row>
    <row r="2343" spans="1:32" s="15" customFormat="1" ht="16.5">
      <c r="A2343" s="48"/>
      <c r="B2343" s="45"/>
      <c r="C2343" s="16"/>
      <c r="D2343" s="16"/>
      <c r="E2343" s="16"/>
      <c r="F2343" s="16"/>
      <c r="G2343" s="16"/>
      <c r="H2343" s="16"/>
      <c r="I2343" s="16"/>
      <c r="J2343" s="16"/>
      <c r="K2343" s="16"/>
      <c r="L2343" s="16"/>
      <c r="M2343" s="16"/>
      <c r="N2343" s="16"/>
      <c r="O2343" s="16"/>
      <c r="P2343" s="16"/>
      <c r="Q2343" s="16"/>
      <c r="R2343" s="16"/>
      <c r="S2343" s="16"/>
      <c r="T2343" s="16"/>
      <c r="U2343" s="16"/>
      <c r="V2343" s="16"/>
      <c r="W2343" s="16"/>
      <c r="X2343" s="16"/>
      <c r="Y2343" s="16"/>
      <c r="Z2343" s="183"/>
      <c r="AC2343" s="182"/>
      <c r="AD2343" s="64"/>
      <c r="AE2343" s="182"/>
      <c r="AF2343" s="182"/>
    </row>
    <row r="2344" spans="1:32" s="15" customFormat="1" ht="16.5">
      <c r="A2344" s="48"/>
      <c r="B2344" s="45"/>
      <c r="C2344" s="16"/>
      <c r="D2344" s="16"/>
      <c r="E2344" s="16"/>
      <c r="F2344" s="16"/>
      <c r="G2344" s="16"/>
      <c r="H2344" s="16"/>
      <c r="I2344" s="16"/>
      <c r="J2344" s="16"/>
      <c r="K2344" s="16"/>
      <c r="L2344" s="16"/>
      <c r="M2344" s="16"/>
      <c r="N2344" s="16"/>
      <c r="O2344" s="16"/>
      <c r="P2344" s="16"/>
      <c r="Q2344" s="16"/>
      <c r="R2344" s="16"/>
      <c r="S2344" s="16"/>
      <c r="T2344" s="16"/>
      <c r="U2344" s="16"/>
      <c r="V2344" s="16"/>
      <c r="W2344" s="16"/>
      <c r="X2344" s="16"/>
      <c r="Y2344" s="16"/>
      <c r="Z2344" s="183"/>
      <c r="AC2344" s="182"/>
      <c r="AD2344" s="64"/>
      <c r="AE2344" s="182"/>
      <c r="AF2344" s="182"/>
    </row>
    <row r="2345" spans="1:32" s="15" customFormat="1" ht="16.5">
      <c r="A2345" s="48"/>
      <c r="B2345" s="45"/>
      <c r="C2345" s="16"/>
      <c r="D2345" s="16"/>
      <c r="E2345" s="16"/>
      <c r="F2345" s="16"/>
      <c r="G2345" s="16"/>
      <c r="H2345" s="16"/>
      <c r="I2345" s="16"/>
      <c r="J2345" s="16"/>
      <c r="K2345" s="16"/>
      <c r="L2345" s="16"/>
      <c r="M2345" s="16"/>
      <c r="N2345" s="16"/>
      <c r="O2345" s="16"/>
      <c r="P2345" s="16"/>
      <c r="Q2345" s="16"/>
      <c r="R2345" s="16"/>
      <c r="S2345" s="16"/>
      <c r="T2345" s="16"/>
      <c r="U2345" s="16"/>
      <c r="V2345" s="16"/>
      <c r="W2345" s="16"/>
      <c r="X2345" s="16"/>
      <c r="Y2345" s="16"/>
      <c r="Z2345" s="183"/>
      <c r="AC2345" s="182"/>
      <c r="AD2345" s="64"/>
      <c r="AE2345" s="182"/>
      <c r="AF2345" s="182"/>
    </row>
    <row r="2346" spans="1:32" s="15" customFormat="1" ht="16.5">
      <c r="A2346" s="48"/>
      <c r="B2346" s="45"/>
      <c r="C2346" s="16"/>
      <c r="D2346" s="16"/>
      <c r="E2346" s="16"/>
      <c r="F2346" s="16"/>
      <c r="G2346" s="16"/>
      <c r="H2346" s="16"/>
      <c r="I2346" s="16"/>
      <c r="J2346" s="16"/>
      <c r="K2346" s="16"/>
      <c r="L2346" s="16"/>
      <c r="M2346" s="16"/>
      <c r="N2346" s="16"/>
      <c r="O2346" s="16"/>
      <c r="P2346" s="16"/>
      <c r="Q2346" s="16"/>
      <c r="R2346" s="16"/>
      <c r="S2346" s="16"/>
      <c r="T2346" s="16"/>
      <c r="U2346" s="16"/>
      <c r="V2346" s="16"/>
      <c r="W2346" s="16"/>
      <c r="X2346" s="16"/>
      <c r="Y2346" s="16"/>
      <c r="Z2346" s="183"/>
      <c r="AC2346" s="182"/>
      <c r="AD2346" s="64"/>
      <c r="AE2346" s="182"/>
      <c r="AF2346" s="182"/>
    </row>
    <row r="2347" spans="1:32" s="15" customFormat="1" ht="16.5">
      <c r="A2347" s="48"/>
      <c r="B2347" s="45"/>
      <c r="C2347" s="16"/>
      <c r="D2347" s="16"/>
      <c r="E2347" s="16"/>
      <c r="F2347" s="16"/>
      <c r="G2347" s="16"/>
      <c r="H2347" s="16"/>
      <c r="I2347" s="16"/>
      <c r="J2347" s="16"/>
      <c r="K2347" s="16"/>
      <c r="L2347" s="16"/>
      <c r="M2347" s="16"/>
      <c r="N2347" s="16"/>
      <c r="O2347" s="16"/>
      <c r="P2347" s="16"/>
      <c r="Q2347" s="16"/>
      <c r="R2347" s="16"/>
      <c r="S2347" s="16"/>
      <c r="T2347" s="16"/>
      <c r="U2347" s="16"/>
      <c r="V2347" s="16"/>
      <c r="W2347" s="16"/>
      <c r="X2347" s="16"/>
      <c r="Y2347" s="16"/>
      <c r="Z2347" s="183"/>
      <c r="AC2347" s="182"/>
      <c r="AD2347" s="64"/>
      <c r="AE2347" s="182"/>
      <c r="AF2347" s="182"/>
    </row>
    <row r="2348" spans="1:32" s="15" customFormat="1" ht="16.5">
      <c r="A2348" s="48"/>
      <c r="B2348" s="45"/>
      <c r="C2348" s="16"/>
      <c r="D2348" s="16"/>
      <c r="E2348" s="16"/>
      <c r="F2348" s="16"/>
      <c r="G2348" s="16"/>
      <c r="H2348" s="16"/>
      <c r="I2348" s="16"/>
      <c r="J2348" s="16"/>
      <c r="K2348" s="16"/>
      <c r="L2348" s="16"/>
      <c r="M2348" s="16"/>
      <c r="N2348" s="16"/>
      <c r="O2348" s="16"/>
      <c r="P2348" s="16"/>
      <c r="Q2348" s="16"/>
      <c r="R2348" s="16"/>
      <c r="S2348" s="16"/>
      <c r="T2348" s="16"/>
      <c r="U2348" s="16"/>
      <c r="V2348" s="16"/>
      <c r="W2348" s="16"/>
      <c r="X2348" s="16"/>
      <c r="Y2348" s="16"/>
      <c r="Z2348" s="183"/>
      <c r="AC2348" s="182"/>
      <c r="AD2348" s="64"/>
      <c r="AE2348" s="182"/>
      <c r="AF2348" s="182"/>
    </row>
    <row r="2349" spans="1:32" s="15" customFormat="1" ht="16.5">
      <c r="A2349" s="48"/>
      <c r="B2349" s="45"/>
      <c r="C2349" s="16"/>
      <c r="D2349" s="16"/>
      <c r="E2349" s="16"/>
      <c r="F2349" s="16"/>
      <c r="G2349" s="16"/>
      <c r="H2349" s="16"/>
      <c r="I2349" s="16"/>
      <c r="J2349" s="16"/>
      <c r="K2349" s="16"/>
      <c r="L2349" s="16"/>
      <c r="M2349" s="16"/>
      <c r="N2349" s="16"/>
      <c r="O2349" s="16"/>
      <c r="P2349" s="16"/>
      <c r="Q2349" s="16"/>
      <c r="R2349" s="16"/>
      <c r="S2349" s="16"/>
      <c r="T2349" s="16"/>
      <c r="U2349" s="16"/>
      <c r="V2349" s="16"/>
      <c r="W2349" s="16"/>
      <c r="X2349" s="16"/>
      <c r="Y2349" s="16"/>
      <c r="Z2349" s="183"/>
      <c r="AC2349" s="182"/>
      <c r="AD2349" s="64"/>
      <c r="AE2349" s="182"/>
      <c r="AF2349" s="182"/>
    </row>
    <row r="2350" spans="1:32" s="15" customFormat="1" ht="16.5">
      <c r="A2350" s="48"/>
      <c r="B2350" s="45"/>
      <c r="C2350" s="16"/>
      <c r="D2350" s="16"/>
      <c r="E2350" s="16"/>
      <c r="F2350" s="16"/>
      <c r="G2350" s="16"/>
      <c r="H2350" s="16"/>
      <c r="I2350" s="16"/>
      <c r="J2350" s="16"/>
      <c r="K2350" s="16"/>
      <c r="L2350" s="16"/>
      <c r="M2350" s="16"/>
      <c r="N2350" s="16"/>
      <c r="O2350" s="16"/>
      <c r="P2350" s="16"/>
      <c r="Q2350" s="16"/>
      <c r="R2350" s="16"/>
      <c r="S2350" s="16"/>
      <c r="T2350" s="16"/>
      <c r="U2350" s="16"/>
      <c r="V2350" s="16"/>
      <c r="W2350" s="16"/>
      <c r="X2350" s="16"/>
      <c r="Y2350" s="16"/>
      <c r="Z2350" s="183"/>
      <c r="AC2350" s="182"/>
      <c r="AD2350" s="64"/>
      <c r="AE2350" s="182"/>
      <c r="AF2350" s="182"/>
    </row>
    <row r="2351" spans="1:32" s="15" customFormat="1" ht="16.5">
      <c r="A2351" s="48"/>
      <c r="B2351" s="45"/>
      <c r="C2351" s="16"/>
      <c r="D2351" s="16"/>
      <c r="E2351" s="16"/>
      <c r="F2351" s="16"/>
      <c r="G2351" s="16"/>
      <c r="H2351" s="16"/>
      <c r="I2351" s="16"/>
      <c r="J2351" s="16"/>
      <c r="K2351" s="16"/>
      <c r="L2351" s="16"/>
      <c r="M2351" s="16"/>
      <c r="N2351" s="16"/>
      <c r="O2351" s="16"/>
      <c r="P2351" s="16"/>
      <c r="Q2351" s="16"/>
      <c r="R2351" s="16"/>
      <c r="S2351" s="16"/>
      <c r="T2351" s="16"/>
      <c r="U2351" s="16"/>
      <c r="V2351" s="16"/>
      <c r="W2351" s="16"/>
      <c r="X2351" s="16"/>
      <c r="Y2351" s="16"/>
      <c r="Z2351" s="183"/>
      <c r="AC2351" s="182"/>
      <c r="AD2351" s="64"/>
      <c r="AE2351" s="182"/>
      <c r="AF2351" s="182"/>
    </row>
    <row r="2352" spans="1:32" s="15" customFormat="1" ht="16.5">
      <c r="A2352" s="48"/>
      <c r="B2352" s="45"/>
      <c r="C2352" s="16"/>
      <c r="D2352" s="16"/>
      <c r="E2352" s="16"/>
      <c r="F2352" s="16"/>
      <c r="G2352" s="16"/>
      <c r="H2352" s="16"/>
      <c r="I2352" s="16"/>
      <c r="J2352" s="16"/>
      <c r="K2352" s="16"/>
      <c r="L2352" s="16"/>
      <c r="M2352" s="16"/>
      <c r="N2352" s="16"/>
      <c r="O2352" s="16"/>
      <c r="P2352" s="16"/>
      <c r="Q2352" s="16"/>
      <c r="R2352" s="16"/>
      <c r="S2352" s="16"/>
      <c r="T2352" s="16"/>
      <c r="U2352" s="16"/>
      <c r="V2352" s="16"/>
      <c r="W2352" s="16"/>
      <c r="X2352" s="16"/>
      <c r="Y2352" s="16"/>
      <c r="Z2352" s="183"/>
      <c r="AC2352" s="182"/>
      <c r="AD2352" s="64"/>
      <c r="AE2352" s="182"/>
      <c r="AF2352" s="182"/>
    </row>
    <row r="2353" spans="1:32" s="15" customFormat="1" ht="16.5">
      <c r="A2353" s="48"/>
      <c r="B2353" s="45"/>
      <c r="C2353" s="16"/>
      <c r="D2353" s="16"/>
      <c r="E2353" s="16"/>
      <c r="F2353" s="16"/>
      <c r="G2353" s="16"/>
      <c r="H2353" s="16"/>
      <c r="I2353" s="16"/>
      <c r="J2353" s="16"/>
      <c r="K2353" s="16"/>
      <c r="L2353" s="16"/>
      <c r="M2353" s="16"/>
      <c r="N2353" s="16"/>
      <c r="O2353" s="16"/>
      <c r="P2353" s="16"/>
      <c r="Q2353" s="16"/>
      <c r="R2353" s="16"/>
      <c r="S2353" s="16"/>
      <c r="T2353" s="16"/>
      <c r="U2353" s="16"/>
      <c r="V2353" s="16"/>
      <c r="W2353" s="16"/>
      <c r="X2353" s="16"/>
      <c r="Y2353" s="16"/>
      <c r="Z2353" s="183"/>
      <c r="AC2353" s="182"/>
      <c r="AD2353" s="64"/>
      <c r="AE2353" s="182"/>
      <c r="AF2353" s="182"/>
    </row>
    <row r="2354" spans="1:32" s="15" customFormat="1" ht="16.5">
      <c r="A2354" s="48"/>
      <c r="B2354" s="45"/>
      <c r="C2354" s="16"/>
      <c r="D2354" s="16"/>
      <c r="E2354" s="16"/>
      <c r="F2354" s="16"/>
      <c r="G2354" s="16"/>
      <c r="H2354" s="16"/>
      <c r="I2354" s="16"/>
      <c r="J2354" s="16"/>
      <c r="K2354" s="16"/>
      <c r="L2354" s="16"/>
      <c r="M2354" s="16"/>
      <c r="N2354" s="16"/>
      <c r="O2354" s="16"/>
      <c r="P2354" s="16"/>
      <c r="Q2354" s="16"/>
      <c r="R2354" s="16"/>
      <c r="S2354" s="16"/>
      <c r="T2354" s="16"/>
      <c r="U2354" s="16"/>
      <c r="V2354" s="16"/>
      <c r="W2354" s="16"/>
      <c r="X2354" s="16"/>
      <c r="Y2354" s="16"/>
      <c r="Z2354" s="183"/>
      <c r="AC2354" s="182"/>
      <c r="AD2354" s="64"/>
      <c r="AE2354" s="182"/>
      <c r="AF2354" s="182"/>
    </row>
    <row r="2355" spans="1:32" s="15" customFormat="1" ht="16.5">
      <c r="A2355" s="48"/>
      <c r="B2355" s="45"/>
      <c r="C2355" s="16"/>
      <c r="D2355" s="16"/>
      <c r="E2355" s="16"/>
      <c r="F2355" s="16"/>
      <c r="G2355" s="16"/>
      <c r="H2355" s="16"/>
      <c r="I2355" s="16"/>
      <c r="J2355" s="16"/>
      <c r="K2355" s="16"/>
      <c r="L2355" s="16"/>
      <c r="M2355" s="16"/>
      <c r="N2355" s="16"/>
      <c r="O2355" s="16"/>
      <c r="P2355" s="16"/>
      <c r="Q2355" s="16"/>
      <c r="R2355" s="16"/>
      <c r="S2355" s="16"/>
      <c r="T2355" s="16"/>
      <c r="U2355" s="16"/>
      <c r="V2355" s="16"/>
      <c r="W2355" s="16"/>
      <c r="X2355" s="16"/>
      <c r="Y2355" s="16"/>
      <c r="Z2355" s="183"/>
      <c r="AC2355" s="182"/>
      <c r="AD2355" s="64"/>
      <c r="AE2355" s="182"/>
      <c r="AF2355" s="182"/>
    </row>
    <row r="2356" spans="1:32" s="15" customFormat="1" ht="16.5">
      <c r="A2356" s="48"/>
      <c r="B2356" s="45"/>
      <c r="C2356" s="16"/>
      <c r="D2356" s="16"/>
      <c r="E2356" s="16"/>
      <c r="F2356" s="16"/>
      <c r="G2356" s="16"/>
      <c r="H2356" s="16"/>
      <c r="I2356" s="16"/>
      <c r="J2356" s="16"/>
      <c r="K2356" s="16"/>
      <c r="L2356" s="16"/>
      <c r="M2356" s="16"/>
      <c r="N2356" s="16"/>
      <c r="O2356" s="16"/>
      <c r="P2356" s="16"/>
      <c r="Q2356" s="16"/>
      <c r="R2356" s="16"/>
      <c r="S2356" s="16"/>
      <c r="T2356" s="16"/>
      <c r="U2356" s="16"/>
      <c r="V2356" s="16"/>
      <c r="W2356" s="16"/>
      <c r="X2356" s="16"/>
      <c r="Y2356" s="16"/>
      <c r="Z2356" s="183"/>
      <c r="AC2356" s="182"/>
      <c r="AD2356" s="64"/>
      <c r="AE2356" s="182"/>
      <c r="AF2356" s="182"/>
    </row>
    <row r="2357" spans="1:32" s="15" customFormat="1" ht="16.5">
      <c r="A2357" s="48"/>
      <c r="B2357" s="45"/>
      <c r="C2357" s="16"/>
      <c r="D2357" s="16"/>
      <c r="E2357" s="16"/>
      <c r="F2357" s="16"/>
      <c r="G2357" s="16"/>
      <c r="H2357" s="16"/>
      <c r="I2357" s="16"/>
      <c r="J2357" s="16"/>
      <c r="K2357" s="16"/>
      <c r="L2357" s="16"/>
      <c r="M2357" s="16"/>
      <c r="N2357" s="16"/>
      <c r="O2357" s="16"/>
      <c r="P2357" s="16"/>
      <c r="Q2357" s="16"/>
      <c r="R2357" s="16"/>
      <c r="S2357" s="16"/>
      <c r="T2357" s="16"/>
      <c r="U2357" s="16"/>
      <c r="V2357" s="16"/>
      <c r="W2357" s="16"/>
      <c r="X2357" s="16"/>
      <c r="Y2357" s="16"/>
      <c r="Z2357" s="183"/>
      <c r="AC2357" s="182"/>
      <c r="AD2357" s="64"/>
      <c r="AE2357" s="182"/>
      <c r="AF2357" s="182"/>
    </row>
    <row r="2358" spans="1:32" s="15" customFormat="1" ht="16.5">
      <c r="A2358" s="48"/>
      <c r="B2358" s="45"/>
      <c r="C2358" s="16"/>
      <c r="D2358" s="16"/>
      <c r="E2358" s="16"/>
      <c r="F2358" s="16"/>
      <c r="G2358" s="16"/>
      <c r="H2358" s="16"/>
      <c r="I2358" s="16"/>
      <c r="J2358" s="16"/>
      <c r="K2358" s="16"/>
      <c r="L2358" s="16"/>
      <c r="M2358" s="16"/>
      <c r="N2358" s="16"/>
      <c r="O2358" s="16"/>
      <c r="P2358" s="16"/>
      <c r="Q2358" s="16"/>
      <c r="R2358" s="16"/>
      <c r="S2358" s="16"/>
      <c r="T2358" s="16"/>
      <c r="U2358" s="16"/>
      <c r="V2358" s="16"/>
      <c r="W2358" s="16"/>
      <c r="X2358" s="16"/>
      <c r="Y2358" s="16"/>
      <c r="Z2358" s="183"/>
      <c r="AC2358" s="182"/>
      <c r="AD2358" s="64"/>
      <c r="AE2358" s="182"/>
      <c r="AF2358" s="182"/>
    </row>
    <row r="2359" spans="1:32" s="15" customFormat="1" ht="16.5">
      <c r="A2359" s="48"/>
      <c r="B2359" s="45"/>
      <c r="C2359" s="16"/>
      <c r="D2359" s="16"/>
      <c r="E2359" s="16"/>
      <c r="F2359" s="16"/>
      <c r="G2359" s="16"/>
      <c r="H2359" s="16"/>
      <c r="I2359" s="16"/>
      <c r="J2359" s="16"/>
      <c r="K2359" s="16"/>
      <c r="L2359" s="16"/>
      <c r="M2359" s="16"/>
      <c r="N2359" s="16"/>
      <c r="O2359" s="16"/>
      <c r="P2359" s="16"/>
      <c r="Q2359" s="16"/>
      <c r="R2359" s="16"/>
      <c r="S2359" s="16"/>
      <c r="T2359" s="16"/>
      <c r="U2359" s="16"/>
      <c r="V2359" s="16"/>
      <c r="W2359" s="16"/>
      <c r="X2359" s="16"/>
      <c r="Y2359" s="16"/>
      <c r="Z2359" s="183"/>
      <c r="AC2359" s="182"/>
      <c r="AD2359" s="64"/>
      <c r="AE2359" s="182"/>
      <c r="AF2359" s="182"/>
    </row>
    <row r="2360" spans="1:32" s="15" customFormat="1" ht="16.5">
      <c r="A2360" s="48"/>
      <c r="B2360" s="45"/>
      <c r="C2360" s="16"/>
      <c r="D2360" s="16"/>
      <c r="E2360" s="16"/>
      <c r="F2360" s="16"/>
      <c r="G2360" s="16"/>
      <c r="H2360" s="16"/>
      <c r="I2360" s="16"/>
      <c r="J2360" s="16"/>
      <c r="K2360" s="16"/>
      <c r="L2360" s="16"/>
      <c r="M2360" s="16"/>
      <c r="N2360" s="16"/>
      <c r="O2360" s="16"/>
      <c r="P2360" s="16"/>
      <c r="Q2360" s="16"/>
      <c r="R2360" s="16"/>
      <c r="S2360" s="16"/>
      <c r="T2360" s="16"/>
      <c r="U2360" s="16"/>
      <c r="V2360" s="16"/>
      <c r="W2360" s="16"/>
      <c r="X2360" s="16"/>
      <c r="Y2360" s="16"/>
      <c r="Z2360" s="183"/>
      <c r="AC2360" s="182"/>
      <c r="AD2360" s="64"/>
      <c r="AE2360" s="182"/>
      <c r="AF2360" s="182"/>
    </row>
    <row r="2361" spans="1:32" s="15" customFormat="1" ht="16.5">
      <c r="A2361" s="48"/>
      <c r="B2361" s="45"/>
      <c r="C2361" s="16"/>
      <c r="D2361" s="16"/>
      <c r="E2361" s="16"/>
      <c r="F2361" s="16"/>
      <c r="G2361" s="16"/>
      <c r="H2361" s="16"/>
      <c r="I2361" s="16"/>
      <c r="J2361" s="16"/>
      <c r="K2361" s="16"/>
      <c r="L2361" s="16"/>
      <c r="M2361" s="16"/>
      <c r="N2361" s="16"/>
      <c r="O2361" s="16"/>
      <c r="P2361" s="16"/>
      <c r="Q2361" s="16"/>
      <c r="R2361" s="16"/>
      <c r="S2361" s="16"/>
      <c r="T2361" s="16"/>
      <c r="U2361" s="16"/>
      <c r="V2361" s="16"/>
      <c r="W2361" s="16"/>
      <c r="X2361" s="16"/>
      <c r="Y2361" s="16"/>
      <c r="Z2361" s="183"/>
      <c r="AC2361" s="182"/>
      <c r="AD2361" s="64"/>
      <c r="AE2361" s="182"/>
      <c r="AF2361" s="182"/>
    </row>
    <row r="2362" spans="1:32" s="15" customFormat="1" ht="16.5">
      <c r="A2362" s="48"/>
      <c r="B2362" s="45"/>
      <c r="C2362" s="16"/>
      <c r="D2362" s="16"/>
      <c r="E2362" s="16"/>
      <c r="F2362" s="16"/>
      <c r="G2362" s="16"/>
      <c r="H2362" s="16"/>
      <c r="I2362" s="16"/>
      <c r="J2362" s="16"/>
      <c r="K2362" s="16"/>
      <c r="L2362" s="16"/>
      <c r="M2362" s="16"/>
      <c r="N2362" s="16"/>
      <c r="O2362" s="16"/>
      <c r="P2362" s="16"/>
      <c r="Q2362" s="16"/>
      <c r="R2362" s="16"/>
      <c r="S2362" s="16"/>
      <c r="T2362" s="16"/>
      <c r="U2362" s="16"/>
      <c r="V2362" s="16"/>
      <c r="W2362" s="16"/>
      <c r="X2362" s="16"/>
      <c r="Y2362" s="16"/>
      <c r="Z2362" s="183"/>
      <c r="AC2362" s="182"/>
      <c r="AD2362" s="64"/>
      <c r="AE2362" s="182"/>
      <c r="AF2362" s="182"/>
    </row>
    <row r="2363" spans="1:32" s="15" customFormat="1" ht="16.5">
      <c r="A2363" s="48"/>
      <c r="B2363" s="45"/>
      <c r="C2363" s="16"/>
      <c r="D2363" s="16"/>
      <c r="E2363" s="16"/>
      <c r="F2363" s="16"/>
      <c r="G2363" s="16"/>
      <c r="H2363" s="16"/>
      <c r="I2363" s="16"/>
      <c r="J2363" s="16"/>
      <c r="K2363" s="16"/>
      <c r="L2363" s="16"/>
      <c r="M2363" s="16"/>
      <c r="N2363" s="16"/>
      <c r="O2363" s="16"/>
      <c r="P2363" s="16"/>
      <c r="Q2363" s="16"/>
      <c r="R2363" s="16"/>
      <c r="S2363" s="16"/>
      <c r="T2363" s="16"/>
      <c r="U2363" s="16"/>
      <c r="V2363" s="16"/>
      <c r="W2363" s="16"/>
      <c r="X2363" s="16"/>
      <c r="Y2363" s="16"/>
      <c r="Z2363" s="183"/>
      <c r="AC2363" s="182"/>
      <c r="AD2363" s="64"/>
      <c r="AE2363" s="182"/>
      <c r="AF2363" s="182"/>
    </row>
    <row r="2364" spans="1:32" s="15" customFormat="1" ht="16.5">
      <c r="A2364" s="48"/>
      <c r="B2364" s="45"/>
      <c r="C2364" s="16"/>
      <c r="D2364" s="16"/>
      <c r="E2364" s="16"/>
      <c r="F2364" s="16"/>
      <c r="G2364" s="16"/>
      <c r="H2364" s="16"/>
      <c r="I2364" s="16"/>
      <c r="J2364" s="16"/>
      <c r="K2364" s="16"/>
      <c r="L2364" s="16"/>
      <c r="M2364" s="16"/>
      <c r="N2364" s="16"/>
      <c r="O2364" s="16"/>
      <c r="P2364" s="16"/>
      <c r="Q2364" s="16"/>
      <c r="R2364" s="16"/>
      <c r="S2364" s="16"/>
      <c r="T2364" s="16"/>
      <c r="U2364" s="16"/>
      <c r="V2364" s="16"/>
      <c r="W2364" s="16"/>
      <c r="X2364" s="16"/>
      <c r="Y2364" s="16"/>
      <c r="Z2364" s="183"/>
      <c r="AC2364" s="182"/>
      <c r="AD2364" s="64"/>
      <c r="AE2364" s="182"/>
      <c r="AF2364" s="182"/>
    </row>
    <row r="2365" spans="1:32" s="15" customFormat="1" ht="16.5">
      <c r="A2365" s="48"/>
      <c r="B2365" s="45"/>
      <c r="C2365" s="16"/>
      <c r="D2365" s="16"/>
      <c r="E2365" s="16"/>
      <c r="F2365" s="16"/>
      <c r="G2365" s="16"/>
      <c r="H2365" s="16"/>
      <c r="I2365" s="16"/>
      <c r="J2365" s="16"/>
      <c r="K2365" s="16"/>
      <c r="L2365" s="16"/>
      <c r="M2365" s="16"/>
      <c r="N2365" s="16"/>
      <c r="O2365" s="16"/>
      <c r="P2365" s="16"/>
      <c r="Q2365" s="16"/>
      <c r="R2365" s="16"/>
      <c r="S2365" s="16"/>
      <c r="T2365" s="16"/>
      <c r="U2365" s="16"/>
      <c r="V2365" s="16"/>
      <c r="W2365" s="16"/>
      <c r="X2365" s="16"/>
      <c r="Y2365" s="16"/>
      <c r="Z2365" s="183"/>
      <c r="AC2365" s="182"/>
      <c r="AD2365" s="64"/>
      <c r="AE2365" s="182"/>
      <c r="AF2365" s="182"/>
    </row>
    <row r="2366" spans="1:32" s="15" customFormat="1" ht="16.5">
      <c r="A2366" s="48"/>
      <c r="B2366" s="45"/>
      <c r="C2366" s="16"/>
      <c r="D2366" s="16"/>
      <c r="E2366" s="16"/>
      <c r="F2366" s="16"/>
      <c r="G2366" s="16"/>
      <c r="H2366" s="16"/>
      <c r="I2366" s="16"/>
      <c r="J2366" s="16"/>
      <c r="K2366" s="16"/>
      <c r="L2366" s="16"/>
      <c r="M2366" s="16"/>
      <c r="N2366" s="16"/>
      <c r="O2366" s="16"/>
      <c r="P2366" s="16"/>
      <c r="Q2366" s="16"/>
      <c r="R2366" s="16"/>
      <c r="S2366" s="16"/>
      <c r="T2366" s="16"/>
      <c r="U2366" s="16"/>
      <c r="V2366" s="16"/>
      <c r="W2366" s="16"/>
      <c r="X2366" s="16"/>
      <c r="Y2366" s="16"/>
      <c r="Z2366" s="183"/>
      <c r="AC2366" s="182"/>
      <c r="AD2366" s="64"/>
      <c r="AE2366" s="182"/>
      <c r="AF2366" s="182"/>
    </row>
    <row r="2367" spans="1:32" s="15" customFormat="1" ht="16.5">
      <c r="A2367" s="48"/>
      <c r="B2367" s="45"/>
      <c r="C2367" s="16"/>
      <c r="D2367" s="16"/>
      <c r="E2367" s="16"/>
      <c r="F2367" s="16"/>
      <c r="G2367" s="16"/>
      <c r="H2367" s="16"/>
      <c r="I2367" s="16"/>
      <c r="J2367" s="16"/>
      <c r="K2367" s="16"/>
      <c r="L2367" s="16"/>
      <c r="M2367" s="16"/>
      <c r="N2367" s="16"/>
      <c r="O2367" s="16"/>
      <c r="P2367" s="16"/>
      <c r="Q2367" s="16"/>
      <c r="R2367" s="16"/>
      <c r="S2367" s="16"/>
      <c r="T2367" s="16"/>
      <c r="U2367" s="16"/>
      <c r="V2367" s="16"/>
      <c r="W2367" s="16"/>
      <c r="X2367" s="16"/>
      <c r="Y2367" s="16"/>
      <c r="Z2367" s="183"/>
      <c r="AC2367" s="182"/>
      <c r="AD2367" s="64"/>
      <c r="AE2367" s="182"/>
      <c r="AF2367" s="182"/>
    </row>
    <row r="2368" spans="1:32" s="15" customFormat="1" ht="16.5">
      <c r="A2368" s="48"/>
      <c r="B2368" s="45"/>
      <c r="C2368" s="16"/>
      <c r="D2368" s="16"/>
      <c r="E2368" s="16"/>
      <c r="F2368" s="16"/>
      <c r="G2368" s="16"/>
      <c r="H2368" s="16"/>
      <c r="I2368" s="16"/>
      <c r="J2368" s="16"/>
      <c r="K2368" s="16"/>
      <c r="L2368" s="16"/>
      <c r="M2368" s="16"/>
      <c r="N2368" s="16"/>
      <c r="O2368" s="16"/>
      <c r="P2368" s="16"/>
      <c r="Q2368" s="16"/>
      <c r="R2368" s="16"/>
      <c r="S2368" s="16"/>
      <c r="T2368" s="16"/>
      <c r="U2368" s="16"/>
      <c r="V2368" s="16"/>
      <c r="W2368" s="16"/>
      <c r="X2368" s="16"/>
      <c r="Y2368" s="16"/>
      <c r="Z2368" s="183"/>
      <c r="AC2368" s="182"/>
      <c r="AD2368" s="64"/>
      <c r="AE2368" s="182"/>
      <c r="AF2368" s="182"/>
    </row>
    <row r="2369" spans="1:32" s="15" customFormat="1" ht="16.5">
      <c r="A2369" s="48"/>
      <c r="B2369" s="45"/>
      <c r="C2369" s="16"/>
      <c r="D2369" s="16"/>
      <c r="E2369" s="16"/>
      <c r="F2369" s="16"/>
      <c r="G2369" s="16"/>
      <c r="H2369" s="16"/>
      <c r="I2369" s="16"/>
      <c r="J2369" s="16"/>
      <c r="K2369" s="16"/>
      <c r="L2369" s="16"/>
      <c r="M2369" s="16"/>
      <c r="N2369" s="16"/>
      <c r="O2369" s="16"/>
      <c r="P2369" s="16"/>
      <c r="Q2369" s="16"/>
      <c r="R2369" s="16"/>
      <c r="S2369" s="16"/>
      <c r="T2369" s="16"/>
      <c r="U2369" s="16"/>
      <c r="V2369" s="16"/>
      <c r="W2369" s="16"/>
      <c r="X2369" s="16"/>
      <c r="Y2369" s="16"/>
      <c r="Z2369" s="183"/>
      <c r="AC2369" s="182"/>
      <c r="AD2369" s="64"/>
      <c r="AE2369" s="182"/>
      <c r="AF2369" s="182"/>
    </row>
    <row r="2370" spans="1:32" s="15" customFormat="1" ht="16.5">
      <c r="A2370" s="48"/>
      <c r="B2370" s="45"/>
      <c r="C2370" s="16"/>
      <c r="D2370" s="16"/>
      <c r="E2370" s="16"/>
      <c r="F2370" s="16"/>
      <c r="G2370" s="16"/>
      <c r="H2370" s="16"/>
      <c r="I2370" s="16"/>
      <c r="J2370" s="16"/>
      <c r="K2370" s="16"/>
      <c r="L2370" s="16"/>
      <c r="M2370" s="16"/>
      <c r="N2370" s="16"/>
      <c r="O2370" s="16"/>
      <c r="P2370" s="16"/>
      <c r="Q2370" s="16"/>
      <c r="R2370" s="16"/>
      <c r="S2370" s="16"/>
      <c r="T2370" s="16"/>
      <c r="U2370" s="16"/>
      <c r="V2370" s="16"/>
      <c r="W2370" s="16"/>
      <c r="X2370" s="16"/>
      <c r="Y2370" s="16"/>
      <c r="Z2370" s="183"/>
      <c r="AC2370" s="182"/>
      <c r="AD2370" s="64"/>
      <c r="AE2370" s="182"/>
      <c r="AF2370" s="182"/>
    </row>
    <row r="2371" spans="1:32" s="15" customFormat="1" ht="16.5">
      <c r="A2371" s="48"/>
      <c r="B2371" s="45"/>
      <c r="C2371" s="16"/>
      <c r="D2371" s="16"/>
      <c r="E2371" s="16"/>
      <c r="F2371" s="16"/>
      <c r="G2371" s="16"/>
      <c r="H2371" s="16"/>
      <c r="I2371" s="16"/>
      <c r="J2371" s="16"/>
      <c r="K2371" s="16"/>
      <c r="L2371" s="16"/>
      <c r="M2371" s="16"/>
      <c r="N2371" s="16"/>
      <c r="O2371" s="16"/>
      <c r="P2371" s="16"/>
      <c r="Q2371" s="16"/>
      <c r="R2371" s="16"/>
      <c r="S2371" s="16"/>
      <c r="T2371" s="16"/>
      <c r="U2371" s="16"/>
      <c r="V2371" s="16"/>
      <c r="W2371" s="16"/>
      <c r="X2371" s="16"/>
      <c r="Y2371" s="16"/>
      <c r="Z2371" s="183"/>
      <c r="AC2371" s="182"/>
      <c r="AD2371" s="64"/>
      <c r="AE2371" s="182"/>
      <c r="AF2371" s="182"/>
    </row>
    <row r="2372" spans="1:32" s="15" customFormat="1" ht="16.5">
      <c r="A2372" s="48"/>
      <c r="B2372" s="45"/>
      <c r="C2372" s="16"/>
      <c r="D2372" s="16"/>
      <c r="E2372" s="16"/>
      <c r="F2372" s="16"/>
      <c r="G2372" s="16"/>
      <c r="H2372" s="16"/>
      <c r="I2372" s="16"/>
      <c r="J2372" s="16"/>
      <c r="K2372" s="16"/>
      <c r="L2372" s="16"/>
      <c r="M2372" s="16"/>
      <c r="N2372" s="16"/>
      <c r="O2372" s="16"/>
      <c r="P2372" s="16"/>
      <c r="Q2372" s="16"/>
      <c r="R2372" s="16"/>
      <c r="S2372" s="16"/>
      <c r="T2372" s="16"/>
      <c r="U2372" s="16"/>
      <c r="V2372" s="16"/>
      <c r="W2372" s="16"/>
      <c r="X2372" s="16"/>
      <c r="Y2372" s="16"/>
      <c r="Z2372" s="183"/>
      <c r="AC2372" s="182"/>
      <c r="AD2372" s="64"/>
      <c r="AE2372" s="182"/>
      <c r="AF2372" s="182"/>
    </row>
    <row r="2373" spans="1:32" s="15" customFormat="1" ht="16.5">
      <c r="A2373" s="48"/>
      <c r="B2373" s="45"/>
      <c r="C2373" s="16"/>
      <c r="D2373" s="16"/>
      <c r="E2373" s="16"/>
      <c r="F2373" s="16"/>
      <c r="G2373" s="16"/>
      <c r="H2373" s="16"/>
      <c r="I2373" s="16"/>
      <c r="J2373" s="16"/>
      <c r="K2373" s="16"/>
      <c r="L2373" s="16"/>
      <c r="M2373" s="16"/>
      <c r="N2373" s="16"/>
      <c r="O2373" s="16"/>
      <c r="P2373" s="16"/>
      <c r="Q2373" s="16"/>
      <c r="R2373" s="16"/>
      <c r="S2373" s="16"/>
      <c r="T2373" s="16"/>
      <c r="U2373" s="16"/>
      <c r="V2373" s="16"/>
      <c r="W2373" s="16"/>
      <c r="X2373" s="16"/>
      <c r="Y2373" s="16"/>
      <c r="Z2373" s="183"/>
      <c r="AC2373" s="182"/>
      <c r="AD2373" s="64"/>
      <c r="AE2373" s="182"/>
      <c r="AF2373" s="182"/>
    </row>
    <row r="2374" spans="1:32" s="15" customFormat="1" ht="16.5">
      <c r="A2374" s="48"/>
      <c r="B2374" s="45"/>
      <c r="C2374" s="16"/>
      <c r="D2374" s="16"/>
      <c r="E2374" s="16"/>
      <c r="F2374" s="16"/>
      <c r="G2374" s="16"/>
      <c r="H2374" s="16"/>
      <c r="I2374" s="16"/>
      <c r="J2374" s="16"/>
      <c r="K2374" s="16"/>
      <c r="L2374" s="16"/>
      <c r="M2374" s="16"/>
      <c r="N2374" s="16"/>
      <c r="O2374" s="16"/>
      <c r="P2374" s="16"/>
      <c r="Q2374" s="16"/>
      <c r="R2374" s="16"/>
      <c r="S2374" s="16"/>
      <c r="T2374" s="16"/>
      <c r="U2374" s="16"/>
      <c r="V2374" s="16"/>
      <c r="W2374" s="16"/>
      <c r="X2374" s="16"/>
      <c r="Y2374" s="16"/>
      <c r="Z2374" s="183"/>
      <c r="AC2374" s="182"/>
      <c r="AD2374" s="64"/>
      <c r="AE2374" s="182"/>
      <c r="AF2374" s="182"/>
    </row>
    <row r="2375" spans="1:32" s="15" customFormat="1" ht="16.5">
      <c r="A2375" s="48"/>
      <c r="B2375" s="45"/>
      <c r="C2375" s="16"/>
      <c r="D2375" s="16"/>
      <c r="E2375" s="16"/>
      <c r="F2375" s="16"/>
      <c r="G2375" s="16"/>
      <c r="H2375" s="16"/>
      <c r="I2375" s="16"/>
      <c r="J2375" s="16"/>
      <c r="K2375" s="16"/>
      <c r="L2375" s="16"/>
      <c r="M2375" s="16"/>
      <c r="N2375" s="16"/>
      <c r="O2375" s="16"/>
      <c r="P2375" s="16"/>
      <c r="Q2375" s="16"/>
      <c r="R2375" s="16"/>
      <c r="S2375" s="16"/>
      <c r="T2375" s="16"/>
      <c r="U2375" s="16"/>
      <c r="V2375" s="16"/>
      <c r="W2375" s="16"/>
      <c r="X2375" s="16"/>
      <c r="Y2375" s="16"/>
      <c r="Z2375" s="183"/>
      <c r="AC2375" s="182"/>
      <c r="AD2375" s="64"/>
      <c r="AE2375" s="182"/>
      <c r="AF2375" s="182"/>
    </row>
    <row r="2376" spans="1:32" s="15" customFormat="1" ht="16.5">
      <c r="A2376" s="48"/>
      <c r="B2376" s="45"/>
      <c r="C2376" s="16"/>
      <c r="D2376" s="16"/>
      <c r="E2376" s="16"/>
      <c r="F2376" s="16"/>
      <c r="G2376" s="16"/>
      <c r="H2376" s="16"/>
      <c r="I2376" s="16"/>
      <c r="J2376" s="16"/>
      <c r="K2376" s="16"/>
      <c r="L2376" s="16"/>
      <c r="M2376" s="16"/>
      <c r="N2376" s="16"/>
      <c r="O2376" s="16"/>
      <c r="P2376" s="16"/>
      <c r="Q2376" s="16"/>
      <c r="R2376" s="16"/>
      <c r="S2376" s="16"/>
      <c r="T2376" s="16"/>
      <c r="U2376" s="16"/>
      <c r="V2376" s="16"/>
      <c r="W2376" s="16"/>
      <c r="X2376" s="16"/>
      <c r="Y2376" s="16"/>
      <c r="Z2376" s="183"/>
      <c r="AC2376" s="182"/>
      <c r="AD2376" s="64"/>
      <c r="AE2376" s="182"/>
      <c r="AF2376" s="182"/>
    </row>
    <row r="2377" spans="1:32" s="15" customFormat="1" ht="16.5">
      <c r="A2377" s="48"/>
      <c r="B2377" s="45"/>
      <c r="C2377" s="16"/>
      <c r="D2377" s="16"/>
      <c r="E2377" s="16"/>
      <c r="F2377" s="16"/>
      <c r="G2377" s="16"/>
      <c r="H2377" s="16"/>
      <c r="I2377" s="16"/>
      <c r="J2377" s="16"/>
      <c r="K2377" s="16"/>
      <c r="L2377" s="16"/>
      <c r="M2377" s="16"/>
      <c r="N2377" s="16"/>
      <c r="O2377" s="16"/>
      <c r="P2377" s="16"/>
      <c r="Q2377" s="16"/>
      <c r="R2377" s="16"/>
      <c r="S2377" s="16"/>
      <c r="T2377" s="16"/>
      <c r="U2377" s="16"/>
      <c r="V2377" s="16"/>
      <c r="W2377" s="16"/>
      <c r="X2377" s="16"/>
      <c r="Y2377" s="16"/>
      <c r="Z2377" s="183"/>
      <c r="AC2377" s="182"/>
      <c r="AD2377" s="64"/>
      <c r="AE2377" s="182"/>
      <c r="AF2377" s="182"/>
    </row>
    <row r="2378" spans="1:32" s="15" customFormat="1" ht="16.5">
      <c r="A2378" s="48"/>
      <c r="B2378" s="45"/>
      <c r="C2378" s="16"/>
      <c r="D2378" s="16"/>
      <c r="E2378" s="16"/>
      <c r="F2378" s="16"/>
      <c r="G2378" s="16"/>
      <c r="H2378" s="16"/>
      <c r="I2378" s="16"/>
      <c r="J2378" s="16"/>
      <c r="K2378" s="16"/>
      <c r="L2378" s="16"/>
      <c r="M2378" s="16"/>
      <c r="N2378" s="16"/>
      <c r="O2378" s="16"/>
      <c r="P2378" s="16"/>
      <c r="Q2378" s="16"/>
      <c r="R2378" s="16"/>
      <c r="S2378" s="16"/>
      <c r="T2378" s="16"/>
      <c r="U2378" s="16"/>
      <c r="V2378" s="16"/>
      <c r="W2378" s="16"/>
      <c r="X2378" s="16"/>
      <c r="Y2378" s="16"/>
      <c r="Z2378" s="183"/>
      <c r="AC2378" s="182"/>
      <c r="AD2378" s="64"/>
      <c r="AE2378" s="182"/>
      <c r="AF2378" s="182"/>
    </row>
    <row r="2379" spans="1:32" s="15" customFormat="1" ht="16.5">
      <c r="A2379" s="48"/>
      <c r="B2379" s="45"/>
      <c r="C2379" s="16"/>
      <c r="D2379" s="16"/>
      <c r="E2379" s="16"/>
      <c r="F2379" s="16"/>
      <c r="G2379" s="16"/>
      <c r="H2379" s="16"/>
      <c r="I2379" s="16"/>
      <c r="J2379" s="16"/>
      <c r="K2379" s="16"/>
      <c r="L2379" s="16"/>
      <c r="M2379" s="16"/>
      <c r="N2379" s="16"/>
      <c r="O2379" s="16"/>
      <c r="P2379" s="16"/>
      <c r="Q2379" s="16"/>
      <c r="R2379" s="16"/>
      <c r="S2379" s="16"/>
      <c r="T2379" s="16"/>
      <c r="U2379" s="16"/>
      <c r="V2379" s="16"/>
      <c r="W2379" s="16"/>
      <c r="X2379" s="16"/>
      <c r="Y2379" s="16"/>
      <c r="Z2379" s="183"/>
      <c r="AC2379" s="182"/>
      <c r="AD2379" s="64"/>
      <c r="AE2379" s="182"/>
      <c r="AF2379" s="182"/>
    </row>
    <row r="2380" spans="1:32" s="15" customFormat="1" ht="16.5">
      <c r="A2380" s="48"/>
      <c r="B2380" s="45"/>
      <c r="C2380" s="16"/>
      <c r="D2380" s="16"/>
      <c r="E2380" s="16"/>
      <c r="F2380" s="16"/>
      <c r="G2380" s="16"/>
      <c r="H2380" s="16"/>
      <c r="I2380" s="16"/>
      <c r="J2380" s="16"/>
      <c r="K2380" s="16"/>
      <c r="L2380" s="16"/>
      <c r="M2380" s="16"/>
      <c r="N2380" s="16"/>
      <c r="O2380" s="16"/>
      <c r="P2380" s="16"/>
      <c r="Q2380" s="16"/>
      <c r="R2380" s="16"/>
      <c r="S2380" s="16"/>
      <c r="T2380" s="16"/>
      <c r="U2380" s="16"/>
      <c r="V2380" s="16"/>
      <c r="W2380" s="16"/>
      <c r="X2380" s="16"/>
      <c r="Y2380" s="16"/>
      <c r="Z2380" s="183"/>
      <c r="AC2380" s="182"/>
      <c r="AD2380" s="64"/>
      <c r="AE2380" s="182"/>
      <c r="AF2380" s="182"/>
    </row>
    <row r="2381" spans="1:32" s="15" customFormat="1" ht="16.5">
      <c r="A2381" s="48"/>
      <c r="B2381" s="45"/>
      <c r="C2381" s="16"/>
      <c r="D2381" s="16"/>
      <c r="E2381" s="16"/>
      <c r="F2381" s="16"/>
      <c r="G2381" s="16"/>
      <c r="H2381" s="16"/>
      <c r="I2381" s="16"/>
      <c r="J2381" s="16"/>
      <c r="K2381" s="16"/>
      <c r="L2381" s="16"/>
      <c r="M2381" s="16"/>
      <c r="N2381" s="16"/>
      <c r="O2381" s="16"/>
      <c r="P2381" s="16"/>
      <c r="Q2381" s="16"/>
      <c r="R2381" s="16"/>
      <c r="S2381" s="16"/>
      <c r="T2381" s="16"/>
      <c r="U2381" s="16"/>
      <c r="V2381" s="16"/>
      <c r="W2381" s="16"/>
      <c r="X2381" s="16"/>
      <c r="Y2381" s="16"/>
      <c r="Z2381" s="183"/>
      <c r="AC2381" s="182"/>
      <c r="AD2381" s="64"/>
      <c r="AE2381" s="182"/>
      <c r="AF2381" s="182"/>
    </row>
    <row r="2382" spans="1:32" s="15" customFormat="1" ht="16.5">
      <c r="A2382" s="48"/>
      <c r="B2382" s="45"/>
      <c r="C2382" s="16"/>
      <c r="D2382" s="16"/>
      <c r="E2382" s="16"/>
      <c r="F2382" s="16"/>
      <c r="G2382" s="16"/>
      <c r="H2382" s="16"/>
      <c r="I2382" s="16"/>
      <c r="J2382" s="16"/>
      <c r="K2382" s="16"/>
      <c r="L2382" s="16"/>
      <c r="M2382" s="16"/>
      <c r="N2382" s="16"/>
      <c r="O2382" s="16"/>
      <c r="P2382" s="16"/>
      <c r="Q2382" s="16"/>
      <c r="R2382" s="16"/>
      <c r="S2382" s="16"/>
      <c r="T2382" s="16"/>
      <c r="U2382" s="16"/>
      <c r="V2382" s="16"/>
      <c r="W2382" s="16"/>
      <c r="X2382" s="16"/>
      <c r="Y2382" s="16"/>
      <c r="Z2382" s="183"/>
      <c r="AC2382" s="182"/>
      <c r="AD2382" s="64"/>
      <c r="AE2382" s="182"/>
      <c r="AF2382" s="182"/>
    </row>
    <row r="2383" spans="1:32" s="15" customFormat="1" ht="16.5">
      <c r="A2383" s="48"/>
      <c r="B2383" s="45"/>
      <c r="C2383" s="16"/>
      <c r="D2383" s="16"/>
      <c r="E2383" s="16"/>
      <c r="F2383" s="16"/>
      <c r="G2383" s="16"/>
      <c r="H2383" s="16"/>
      <c r="I2383" s="16"/>
      <c r="J2383" s="16"/>
      <c r="K2383" s="16"/>
      <c r="L2383" s="16"/>
      <c r="M2383" s="16"/>
      <c r="N2383" s="16"/>
      <c r="O2383" s="16"/>
      <c r="P2383" s="16"/>
      <c r="Q2383" s="16"/>
      <c r="R2383" s="16"/>
      <c r="S2383" s="16"/>
      <c r="T2383" s="16"/>
      <c r="U2383" s="16"/>
      <c r="V2383" s="16"/>
      <c r="W2383" s="16"/>
      <c r="X2383" s="16"/>
      <c r="Y2383" s="16"/>
      <c r="Z2383" s="183"/>
      <c r="AC2383" s="182"/>
      <c r="AD2383" s="64"/>
      <c r="AE2383" s="182"/>
      <c r="AF2383" s="182"/>
    </row>
    <row r="2384" spans="1:32" s="15" customFormat="1" ht="16.5">
      <c r="A2384" s="48"/>
      <c r="B2384" s="45"/>
      <c r="C2384" s="16"/>
      <c r="D2384" s="16"/>
      <c r="E2384" s="16"/>
      <c r="F2384" s="16"/>
      <c r="G2384" s="16"/>
      <c r="H2384" s="16"/>
      <c r="I2384" s="16"/>
      <c r="J2384" s="16"/>
      <c r="K2384" s="16"/>
      <c r="L2384" s="16"/>
      <c r="M2384" s="16"/>
      <c r="N2384" s="16"/>
      <c r="O2384" s="16"/>
      <c r="P2384" s="16"/>
      <c r="Q2384" s="16"/>
      <c r="R2384" s="16"/>
      <c r="S2384" s="16"/>
      <c r="T2384" s="16"/>
      <c r="U2384" s="16"/>
      <c r="V2384" s="16"/>
      <c r="W2384" s="16"/>
      <c r="X2384" s="16"/>
      <c r="Y2384" s="16"/>
      <c r="Z2384" s="183"/>
      <c r="AC2384" s="182"/>
      <c r="AD2384" s="64"/>
      <c r="AE2384" s="182"/>
      <c r="AF2384" s="182"/>
    </row>
    <row r="2385" spans="1:32" s="15" customFormat="1" ht="16.5">
      <c r="A2385" s="48"/>
      <c r="B2385" s="45"/>
      <c r="C2385" s="16"/>
      <c r="D2385" s="16"/>
      <c r="E2385" s="16"/>
      <c r="F2385" s="16"/>
      <c r="G2385" s="16"/>
      <c r="H2385" s="16"/>
      <c r="I2385" s="16"/>
      <c r="J2385" s="16"/>
      <c r="K2385" s="16"/>
      <c r="L2385" s="16"/>
      <c r="M2385" s="16"/>
      <c r="N2385" s="16"/>
      <c r="O2385" s="16"/>
      <c r="P2385" s="16"/>
      <c r="Q2385" s="16"/>
      <c r="R2385" s="16"/>
      <c r="S2385" s="16"/>
      <c r="T2385" s="16"/>
      <c r="U2385" s="16"/>
      <c r="V2385" s="16"/>
      <c r="W2385" s="16"/>
      <c r="X2385" s="16"/>
      <c r="Y2385" s="16"/>
      <c r="Z2385" s="183"/>
      <c r="AC2385" s="182"/>
      <c r="AD2385" s="64"/>
      <c r="AE2385" s="182"/>
      <c r="AF2385" s="182"/>
    </row>
    <row r="2386" spans="1:32" s="15" customFormat="1" ht="16.5">
      <c r="A2386" s="48"/>
      <c r="B2386" s="45"/>
      <c r="C2386" s="16"/>
      <c r="D2386" s="16"/>
      <c r="E2386" s="16"/>
      <c r="F2386" s="16"/>
      <c r="G2386" s="16"/>
      <c r="H2386" s="16"/>
      <c r="I2386" s="16"/>
      <c r="J2386" s="16"/>
      <c r="K2386" s="16"/>
      <c r="L2386" s="16"/>
      <c r="M2386" s="16"/>
      <c r="N2386" s="16"/>
      <c r="O2386" s="16"/>
      <c r="P2386" s="16"/>
      <c r="Q2386" s="16"/>
      <c r="R2386" s="16"/>
      <c r="S2386" s="16"/>
      <c r="T2386" s="16"/>
      <c r="U2386" s="16"/>
      <c r="V2386" s="16"/>
      <c r="W2386" s="16"/>
      <c r="X2386" s="16"/>
      <c r="Y2386" s="16"/>
      <c r="Z2386" s="183"/>
      <c r="AC2386" s="182"/>
      <c r="AD2386" s="64"/>
      <c r="AE2386" s="182"/>
      <c r="AF2386" s="182"/>
    </row>
    <row r="2387" spans="1:32" s="15" customFormat="1" ht="16.5">
      <c r="A2387" s="48"/>
      <c r="B2387" s="45"/>
      <c r="C2387" s="16"/>
      <c r="D2387" s="16"/>
      <c r="E2387" s="16"/>
      <c r="F2387" s="16"/>
      <c r="G2387" s="16"/>
      <c r="H2387" s="16"/>
      <c r="I2387" s="16"/>
      <c r="J2387" s="16"/>
      <c r="K2387" s="16"/>
      <c r="L2387" s="16"/>
      <c r="M2387" s="16"/>
      <c r="N2387" s="16"/>
      <c r="O2387" s="16"/>
      <c r="P2387" s="16"/>
      <c r="Q2387" s="16"/>
      <c r="R2387" s="16"/>
      <c r="S2387" s="16"/>
      <c r="T2387" s="16"/>
      <c r="U2387" s="16"/>
      <c r="V2387" s="16"/>
      <c r="W2387" s="16"/>
      <c r="X2387" s="16"/>
      <c r="Y2387" s="16"/>
      <c r="Z2387" s="183"/>
      <c r="AC2387" s="182"/>
      <c r="AD2387" s="64"/>
      <c r="AE2387" s="182"/>
      <c r="AF2387" s="182"/>
    </row>
    <row r="2388" spans="1:32" s="15" customFormat="1" ht="16.5">
      <c r="A2388" s="48"/>
      <c r="B2388" s="45"/>
      <c r="C2388" s="16"/>
      <c r="D2388" s="16"/>
      <c r="E2388" s="16"/>
      <c r="F2388" s="16"/>
      <c r="G2388" s="16"/>
      <c r="H2388" s="16"/>
      <c r="I2388" s="16"/>
      <c r="J2388" s="16"/>
      <c r="K2388" s="16"/>
      <c r="L2388" s="16"/>
      <c r="M2388" s="16"/>
      <c r="N2388" s="16"/>
      <c r="O2388" s="16"/>
      <c r="P2388" s="16"/>
      <c r="Q2388" s="16"/>
      <c r="R2388" s="16"/>
      <c r="S2388" s="16"/>
      <c r="T2388" s="16"/>
      <c r="U2388" s="16"/>
      <c r="V2388" s="16"/>
      <c r="W2388" s="16"/>
      <c r="X2388" s="16"/>
      <c r="Y2388" s="16"/>
      <c r="Z2388" s="183"/>
      <c r="AC2388" s="182"/>
      <c r="AD2388" s="64"/>
      <c r="AE2388" s="182"/>
      <c r="AF2388" s="182"/>
    </row>
    <row r="2389" spans="1:32" s="15" customFormat="1" ht="16.5">
      <c r="A2389" s="48"/>
      <c r="B2389" s="45"/>
      <c r="C2389" s="16"/>
      <c r="D2389" s="16"/>
      <c r="E2389" s="16"/>
      <c r="F2389" s="16"/>
      <c r="G2389" s="16"/>
      <c r="H2389" s="16"/>
      <c r="I2389" s="16"/>
      <c r="J2389" s="16"/>
      <c r="K2389" s="16"/>
      <c r="L2389" s="16"/>
      <c r="M2389" s="16"/>
      <c r="N2389" s="16"/>
      <c r="O2389" s="16"/>
      <c r="P2389" s="16"/>
      <c r="Q2389" s="16"/>
      <c r="R2389" s="16"/>
      <c r="S2389" s="16"/>
      <c r="T2389" s="16"/>
      <c r="U2389" s="16"/>
      <c r="V2389" s="16"/>
      <c r="W2389" s="16"/>
      <c r="X2389" s="16"/>
      <c r="Y2389" s="16"/>
      <c r="Z2389" s="183"/>
      <c r="AC2389" s="182"/>
      <c r="AD2389" s="64"/>
      <c r="AE2389" s="182"/>
      <c r="AF2389" s="182"/>
    </row>
    <row r="2390" spans="1:32" s="15" customFormat="1" ht="16.5">
      <c r="A2390" s="48"/>
      <c r="B2390" s="45"/>
      <c r="C2390" s="16"/>
      <c r="D2390" s="16"/>
      <c r="E2390" s="16"/>
      <c r="F2390" s="16"/>
      <c r="G2390" s="16"/>
      <c r="H2390" s="16"/>
      <c r="I2390" s="16"/>
      <c r="J2390" s="16"/>
      <c r="K2390" s="16"/>
      <c r="L2390" s="16"/>
      <c r="M2390" s="16"/>
      <c r="N2390" s="16"/>
      <c r="O2390" s="16"/>
      <c r="P2390" s="16"/>
      <c r="Q2390" s="16"/>
      <c r="R2390" s="16"/>
      <c r="S2390" s="16"/>
      <c r="T2390" s="16"/>
      <c r="U2390" s="16"/>
      <c r="V2390" s="16"/>
      <c r="W2390" s="16"/>
      <c r="X2390" s="16"/>
      <c r="Y2390" s="16"/>
      <c r="Z2390" s="183"/>
      <c r="AC2390" s="182"/>
      <c r="AD2390" s="64"/>
      <c r="AE2390" s="182"/>
      <c r="AF2390" s="182"/>
    </row>
    <row r="2391" spans="1:32" s="15" customFormat="1" ht="16.5">
      <c r="A2391" s="48"/>
      <c r="B2391" s="45"/>
      <c r="C2391" s="16"/>
      <c r="D2391" s="16"/>
      <c r="E2391" s="16"/>
      <c r="F2391" s="16"/>
      <c r="G2391" s="16"/>
      <c r="H2391" s="16"/>
      <c r="I2391" s="16"/>
      <c r="J2391" s="16"/>
      <c r="K2391" s="16"/>
      <c r="L2391" s="16"/>
      <c r="M2391" s="16"/>
      <c r="N2391" s="16"/>
      <c r="O2391" s="16"/>
      <c r="P2391" s="16"/>
      <c r="Q2391" s="16"/>
      <c r="R2391" s="16"/>
      <c r="S2391" s="16"/>
      <c r="T2391" s="16"/>
      <c r="U2391" s="16"/>
      <c r="V2391" s="16"/>
      <c r="W2391" s="16"/>
      <c r="X2391" s="16"/>
      <c r="Y2391" s="16"/>
      <c r="Z2391" s="183"/>
      <c r="AC2391" s="182"/>
      <c r="AD2391" s="64"/>
      <c r="AE2391" s="182"/>
      <c r="AF2391" s="182"/>
    </row>
    <row r="2392" spans="1:32" s="15" customFormat="1" ht="16.5">
      <c r="A2392" s="48"/>
      <c r="B2392" s="45"/>
      <c r="C2392" s="16"/>
      <c r="D2392" s="16"/>
      <c r="E2392" s="16"/>
      <c r="F2392" s="16"/>
      <c r="G2392" s="16"/>
      <c r="H2392" s="16"/>
      <c r="I2392" s="16"/>
      <c r="J2392" s="16"/>
      <c r="K2392" s="16"/>
      <c r="L2392" s="16"/>
      <c r="M2392" s="16"/>
      <c r="N2392" s="16"/>
      <c r="O2392" s="16"/>
      <c r="P2392" s="16"/>
      <c r="Q2392" s="16"/>
      <c r="R2392" s="16"/>
      <c r="S2392" s="16"/>
      <c r="T2392" s="16"/>
      <c r="U2392" s="16"/>
      <c r="V2392" s="16"/>
      <c r="W2392" s="16"/>
      <c r="X2392" s="16"/>
      <c r="Y2392" s="16"/>
      <c r="Z2392" s="183"/>
      <c r="AC2392" s="182"/>
      <c r="AD2392" s="64"/>
      <c r="AE2392" s="182"/>
      <c r="AF2392" s="182"/>
    </row>
    <row r="2393" spans="1:32" s="15" customFormat="1" ht="16.5">
      <c r="A2393" s="48"/>
      <c r="B2393" s="45"/>
      <c r="C2393" s="16"/>
      <c r="D2393" s="16"/>
      <c r="E2393" s="16"/>
      <c r="F2393" s="16"/>
      <c r="G2393" s="16"/>
      <c r="H2393" s="16"/>
      <c r="I2393" s="16"/>
      <c r="J2393" s="16"/>
      <c r="K2393" s="16"/>
      <c r="L2393" s="16"/>
      <c r="M2393" s="16"/>
      <c r="N2393" s="16"/>
      <c r="O2393" s="16"/>
      <c r="P2393" s="16"/>
      <c r="Q2393" s="16"/>
      <c r="R2393" s="16"/>
      <c r="S2393" s="16"/>
      <c r="T2393" s="16"/>
      <c r="U2393" s="16"/>
      <c r="V2393" s="16"/>
      <c r="W2393" s="16"/>
      <c r="X2393" s="16"/>
      <c r="Y2393" s="16"/>
      <c r="Z2393" s="183"/>
      <c r="AC2393" s="182"/>
      <c r="AD2393" s="64"/>
      <c r="AE2393" s="182"/>
      <c r="AF2393" s="182"/>
    </row>
    <row r="2394" spans="1:32" s="15" customFormat="1" ht="16.5">
      <c r="A2394" s="48"/>
      <c r="B2394" s="45"/>
      <c r="C2394" s="16"/>
      <c r="D2394" s="16"/>
      <c r="E2394" s="16"/>
      <c r="F2394" s="16"/>
      <c r="G2394" s="16"/>
      <c r="H2394" s="16"/>
      <c r="I2394" s="16"/>
      <c r="J2394" s="16"/>
      <c r="K2394" s="16"/>
      <c r="L2394" s="16"/>
      <c r="M2394" s="16"/>
      <c r="N2394" s="16"/>
      <c r="O2394" s="16"/>
      <c r="P2394" s="16"/>
      <c r="Q2394" s="16"/>
      <c r="R2394" s="16"/>
      <c r="S2394" s="16"/>
      <c r="T2394" s="16"/>
      <c r="U2394" s="16"/>
      <c r="V2394" s="16"/>
      <c r="W2394" s="16"/>
      <c r="X2394" s="16"/>
      <c r="Y2394" s="16"/>
      <c r="Z2394" s="183"/>
      <c r="AC2394" s="182"/>
      <c r="AD2394" s="64"/>
      <c r="AE2394" s="182"/>
      <c r="AF2394" s="182"/>
    </row>
    <row r="2395" spans="1:32" s="15" customFormat="1" ht="16.5">
      <c r="A2395" s="48"/>
      <c r="B2395" s="45"/>
      <c r="C2395" s="16"/>
      <c r="D2395" s="16"/>
      <c r="E2395" s="16"/>
      <c r="F2395" s="16"/>
      <c r="G2395" s="16"/>
      <c r="H2395" s="16"/>
      <c r="I2395" s="16"/>
      <c r="J2395" s="16"/>
      <c r="K2395" s="16"/>
      <c r="L2395" s="16"/>
      <c r="M2395" s="16"/>
      <c r="N2395" s="16"/>
      <c r="O2395" s="16"/>
      <c r="P2395" s="16"/>
      <c r="Q2395" s="16"/>
      <c r="R2395" s="16"/>
      <c r="S2395" s="16"/>
      <c r="T2395" s="16"/>
      <c r="U2395" s="16"/>
      <c r="V2395" s="16"/>
      <c r="W2395" s="16"/>
      <c r="X2395" s="16"/>
      <c r="Y2395" s="16"/>
      <c r="Z2395" s="183"/>
      <c r="AC2395" s="182"/>
      <c r="AD2395" s="64"/>
      <c r="AE2395" s="182"/>
      <c r="AF2395" s="182"/>
    </row>
    <row r="2396" spans="1:32" s="15" customFormat="1" ht="16.5">
      <c r="A2396" s="48"/>
      <c r="B2396" s="45"/>
      <c r="C2396" s="16"/>
      <c r="D2396" s="16"/>
      <c r="E2396" s="16"/>
      <c r="F2396" s="16"/>
      <c r="G2396" s="16"/>
      <c r="H2396" s="16"/>
      <c r="I2396" s="16"/>
      <c r="J2396" s="16"/>
      <c r="K2396" s="16"/>
      <c r="L2396" s="16"/>
      <c r="M2396" s="16"/>
      <c r="N2396" s="16"/>
      <c r="O2396" s="16"/>
      <c r="P2396" s="16"/>
      <c r="Q2396" s="16"/>
      <c r="R2396" s="16"/>
      <c r="S2396" s="16"/>
      <c r="T2396" s="16"/>
      <c r="U2396" s="16"/>
      <c r="V2396" s="16"/>
      <c r="W2396" s="16"/>
      <c r="X2396" s="16"/>
      <c r="Y2396" s="16"/>
      <c r="Z2396" s="183"/>
      <c r="AC2396" s="182"/>
      <c r="AD2396" s="64"/>
      <c r="AE2396" s="182"/>
      <c r="AF2396" s="182"/>
    </row>
    <row r="2397" spans="1:32" s="15" customFormat="1" ht="16.5">
      <c r="A2397" s="48"/>
      <c r="B2397" s="45"/>
      <c r="C2397" s="16"/>
      <c r="D2397" s="16"/>
      <c r="E2397" s="16"/>
      <c r="F2397" s="16"/>
      <c r="G2397" s="16"/>
      <c r="H2397" s="16"/>
      <c r="I2397" s="16"/>
      <c r="J2397" s="16"/>
      <c r="K2397" s="16"/>
      <c r="L2397" s="16"/>
      <c r="M2397" s="16"/>
      <c r="N2397" s="16"/>
      <c r="O2397" s="16"/>
      <c r="P2397" s="16"/>
      <c r="Q2397" s="16"/>
      <c r="R2397" s="16"/>
      <c r="S2397" s="16"/>
      <c r="T2397" s="16"/>
      <c r="U2397" s="16"/>
      <c r="V2397" s="16"/>
      <c r="W2397" s="16"/>
      <c r="X2397" s="16"/>
      <c r="Y2397" s="16"/>
      <c r="Z2397" s="183"/>
      <c r="AC2397" s="182"/>
      <c r="AD2397" s="64"/>
      <c r="AE2397" s="182"/>
      <c r="AF2397" s="182"/>
    </row>
    <row r="2398" spans="1:32" s="15" customFormat="1" ht="16.5">
      <c r="A2398" s="48"/>
      <c r="B2398" s="45"/>
      <c r="C2398" s="16"/>
      <c r="D2398" s="16"/>
      <c r="E2398" s="16"/>
      <c r="F2398" s="16"/>
      <c r="G2398" s="16"/>
      <c r="H2398" s="16"/>
      <c r="I2398" s="16"/>
      <c r="J2398" s="16"/>
      <c r="K2398" s="16"/>
      <c r="L2398" s="16"/>
      <c r="M2398" s="16"/>
      <c r="N2398" s="16"/>
      <c r="O2398" s="16"/>
      <c r="P2398" s="16"/>
      <c r="Q2398" s="16"/>
      <c r="R2398" s="16"/>
      <c r="S2398" s="16"/>
      <c r="T2398" s="16"/>
      <c r="U2398" s="16"/>
      <c r="V2398" s="16"/>
      <c r="W2398" s="16"/>
      <c r="X2398" s="16"/>
      <c r="Y2398" s="16"/>
      <c r="Z2398" s="183"/>
      <c r="AC2398" s="182"/>
      <c r="AD2398" s="64"/>
      <c r="AE2398" s="182"/>
      <c r="AF2398" s="182"/>
    </row>
    <row r="2399" spans="1:32" s="15" customFormat="1" ht="16.5">
      <c r="A2399" s="48"/>
      <c r="B2399" s="45"/>
      <c r="C2399" s="16"/>
      <c r="D2399" s="16"/>
      <c r="E2399" s="16"/>
      <c r="F2399" s="16"/>
      <c r="G2399" s="16"/>
      <c r="H2399" s="16"/>
      <c r="I2399" s="16"/>
      <c r="J2399" s="16"/>
      <c r="K2399" s="16"/>
      <c r="L2399" s="16"/>
      <c r="M2399" s="16"/>
      <c r="N2399" s="16"/>
      <c r="O2399" s="16"/>
      <c r="P2399" s="16"/>
      <c r="Q2399" s="16"/>
      <c r="R2399" s="16"/>
      <c r="S2399" s="16"/>
      <c r="T2399" s="16"/>
      <c r="U2399" s="16"/>
      <c r="V2399" s="16"/>
      <c r="W2399" s="16"/>
      <c r="X2399" s="16"/>
      <c r="Y2399" s="16"/>
      <c r="Z2399" s="183"/>
      <c r="AC2399" s="182"/>
      <c r="AD2399" s="64"/>
      <c r="AE2399" s="182"/>
      <c r="AF2399" s="182"/>
    </row>
    <row r="2400" spans="1:32" s="15" customFormat="1" ht="16.5">
      <c r="A2400" s="48"/>
      <c r="B2400" s="45"/>
      <c r="C2400" s="16"/>
      <c r="D2400" s="16"/>
      <c r="E2400" s="16"/>
      <c r="F2400" s="16"/>
      <c r="G2400" s="16"/>
      <c r="H2400" s="16"/>
      <c r="I2400" s="16"/>
      <c r="J2400" s="16"/>
      <c r="K2400" s="16"/>
      <c r="L2400" s="16"/>
      <c r="M2400" s="16"/>
      <c r="N2400" s="16"/>
      <c r="O2400" s="16"/>
      <c r="P2400" s="16"/>
      <c r="Q2400" s="16"/>
      <c r="R2400" s="16"/>
      <c r="S2400" s="16"/>
      <c r="T2400" s="16"/>
      <c r="U2400" s="16"/>
      <c r="V2400" s="16"/>
      <c r="W2400" s="16"/>
      <c r="X2400" s="16"/>
      <c r="Y2400" s="16"/>
      <c r="Z2400" s="183"/>
      <c r="AC2400" s="182"/>
      <c r="AD2400" s="64"/>
      <c r="AE2400" s="182"/>
      <c r="AF2400" s="182"/>
    </row>
    <row r="2401" spans="1:32" s="15" customFormat="1" ht="16.5">
      <c r="A2401" s="48"/>
      <c r="B2401" s="45"/>
      <c r="C2401" s="16"/>
      <c r="D2401" s="16"/>
      <c r="E2401" s="16"/>
      <c r="F2401" s="16"/>
      <c r="G2401" s="16"/>
      <c r="H2401" s="16"/>
      <c r="I2401" s="16"/>
      <c r="J2401" s="16"/>
      <c r="K2401" s="16"/>
      <c r="L2401" s="16"/>
      <c r="M2401" s="16"/>
      <c r="N2401" s="16"/>
      <c r="O2401" s="16"/>
      <c r="P2401" s="16"/>
      <c r="Q2401" s="16"/>
      <c r="R2401" s="16"/>
      <c r="S2401" s="16"/>
      <c r="T2401" s="16"/>
      <c r="U2401" s="16"/>
      <c r="V2401" s="16"/>
      <c r="W2401" s="16"/>
      <c r="X2401" s="16"/>
      <c r="Y2401" s="16"/>
      <c r="Z2401" s="183"/>
      <c r="AC2401" s="182"/>
      <c r="AD2401" s="64"/>
      <c r="AE2401" s="182"/>
      <c r="AF2401" s="182"/>
    </row>
    <row r="2402" spans="1:32" s="15" customFormat="1" ht="16.5">
      <c r="A2402" s="48"/>
      <c r="B2402" s="45"/>
      <c r="C2402" s="16"/>
      <c r="D2402" s="16"/>
      <c r="E2402" s="16"/>
      <c r="F2402" s="16"/>
      <c r="G2402" s="16"/>
      <c r="H2402" s="16"/>
      <c r="I2402" s="16"/>
      <c r="J2402" s="16"/>
      <c r="K2402" s="16"/>
      <c r="L2402" s="16"/>
      <c r="M2402" s="16"/>
      <c r="N2402" s="16"/>
      <c r="O2402" s="16"/>
      <c r="P2402" s="16"/>
      <c r="Q2402" s="16"/>
      <c r="R2402" s="16"/>
      <c r="S2402" s="16"/>
      <c r="T2402" s="16"/>
      <c r="U2402" s="16"/>
      <c r="V2402" s="16"/>
      <c r="W2402" s="16"/>
      <c r="X2402" s="16"/>
      <c r="Y2402" s="16"/>
      <c r="Z2402" s="183"/>
      <c r="AC2402" s="182"/>
      <c r="AD2402" s="64"/>
      <c r="AE2402" s="182"/>
      <c r="AF2402" s="182"/>
    </row>
    <row r="2403" spans="1:32" s="15" customFormat="1" ht="16.5">
      <c r="A2403" s="48"/>
      <c r="B2403" s="45"/>
      <c r="C2403" s="16"/>
      <c r="D2403" s="16"/>
      <c r="E2403" s="16"/>
      <c r="F2403" s="16"/>
      <c r="G2403" s="16"/>
      <c r="H2403" s="16"/>
      <c r="I2403" s="16"/>
      <c r="J2403" s="16"/>
      <c r="K2403" s="16"/>
      <c r="L2403" s="16"/>
      <c r="M2403" s="16"/>
      <c r="N2403" s="16"/>
      <c r="O2403" s="16"/>
      <c r="P2403" s="16"/>
      <c r="Q2403" s="16"/>
      <c r="R2403" s="16"/>
      <c r="S2403" s="16"/>
      <c r="T2403" s="16"/>
      <c r="U2403" s="16"/>
      <c r="V2403" s="16"/>
      <c r="W2403" s="16"/>
      <c r="X2403" s="16"/>
      <c r="Y2403" s="16"/>
      <c r="Z2403" s="183"/>
      <c r="AC2403" s="182"/>
      <c r="AD2403" s="64"/>
      <c r="AE2403" s="182"/>
      <c r="AF2403" s="182"/>
    </row>
    <row r="2404" spans="1:32" s="15" customFormat="1" ht="16.5">
      <c r="A2404" s="48"/>
      <c r="B2404" s="45"/>
      <c r="C2404" s="16"/>
      <c r="D2404" s="16"/>
      <c r="E2404" s="16"/>
      <c r="F2404" s="16"/>
      <c r="G2404" s="16"/>
      <c r="H2404" s="16"/>
      <c r="I2404" s="16"/>
      <c r="J2404" s="16"/>
      <c r="K2404" s="16"/>
      <c r="L2404" s="16"/>
      <c r="M2404" s="16"/>
      <c r="N2404" s="16"/>
      <c r="O2404" s="16"/>
      <c r="P2404" s="16"/>
      <c r="Q2404" s="16"/>
      <c r="R2404" s="16"/>
      <c r="S2404" s="16"/>
      <c r="T2404" s="16"/>
      <c r="U2404" s="16"/>
      <c r="V2404" s="16"/>
      <c r="W2404" s="16"/>
      <c r="X2404" s="16"/>
      <c r="Y2404" s="16"/>
      <c r="Z2404" s="183"/>
      <c r="AC2404" s="182"/>
      <c r="AD2404" s="64"/>
      <c r="AE2404" s="182"/>
      <c r="AF2404" s="182"/>
    </row>
    <row r="2405" spans="1:32" s="15" customFormat="1" ht="16.5">
      <c r="A2405" s="48"/>
      <c r="B2405" s="45"/>
      <c r="C2405" s="16"/>
      <c r="D2405" s="16"/>
      <c r="E2405" s="16"/>
      <c r="F2405" s="16"/>
      <c r="G2405" s="16"/>
      <c r="H2405" s="16"/>
      <c r="I2405" s="16"/>
      <c r="J2405" s="16"/>
      <c r="K2405" s="16"/>
      <c r="L2405" s="16"/>
      <c r="M2405" s="16"/>
      <c r="N2405" s="16"/>
      <c r="O2405" s="16"/>
      <c r="P2405" s="16"/>
      <c r="Q2405" s="16"/>
      <c r="R2405" s="16"/>
      <c r="S2405" s="16"/>
      <c r="T2405" s="16"/>
      <c r="U2405" s="16"/>
      <c r="V2405" s="16"/>
      <c r="W2405" s="16"/>
      <c r="X2405" s="16"/>
      <c r="Y2405" s="16"/>
      <c r="Z2405" s="183"/>
      <c r="AC2405" s="182"/>
      <c r="AD2405" s="64"/>
      <c r="AE2405" s="182"/>
      <c r="AF2405" s="182"/>
    </row>
    <row r="2406" spans="1:32" s="15" customFormat="1" ht="16.5">
      <c r="A2406" s="48"/>
      <c r="B2406" s="45"/>
      <c r="C2406" s="16"/>
      <c r="D2406" s="16"/>
      <c r="E2406" s="16"/>
      <c r="F2406" s="16"/>
      <c r="G2406" s="16"/>
      <c r="H2406" s="16"/>
      <c r="I2406" s="16"/>
      <c r="J2406" s="16"/>
      <c r="K2406" s="16"/>
      <c r="L2406" s="16"/>
      <c r="M2406" s="16"/>
      <c r="N2406" s="16"/>
      <c r="O2406" s="16"/>
      <c r="P2406" s="16"/>
      <c r="Q2406" s="16"/>
      <c r="R2406" s="16"/>
      <c r="S2406" s="16"/>
      <c r="T2406" s="16"/>
      <c r="U2406" s="16"/>
      <c r="V2406" s="16"/>
      <c r="W2406" s="16"/>
      <c r="X2406" s="16"/>
      <c r="Y2406" s="16"/>
      <c r="Z2406" s="183"/>
      <c r="AC2406" s="182"/>
      <c r="AD2406" s="64"/>
      <c r="AE2406" s="182"/>
      <c r="AF2406" s="182"/>
    </row>
    <row r="2407" spans="1:32" s="15" customFormat="1" ht="16.5">
      <c r="A2407" s="48"/>
      <c r="B2407" s="45"/>
      <c r="C2407" s="16"/>
      <c r="D2407" s="16"/>
      <c r="E2407" s="16"/>
      <c r="F2407" s="16"/>
      <c r="G2407" s="16"/>
      <c r="H2407" s="16"/>
      <c r="I2407" s="16"/>
      <c r="J2407" s="16"/>
      <c r="K2407" s="16"/>
      <c r="L2407" s="16"/>
      <c r="M2407" s="16"/>
      <c r="N2407" s="16"/>
      <c r="O2407" s="16"/>
      <c r="P2407" s="16"/>
      <c r="Q2407" s="16"/>
      <c r="R2407" s="16"/>
      <c r="S2407" s="16"/>
      <c r="T2407" s="16"/>
      <c r="U2407" s="16"/>
      <c r="V2407" s="16"/>
      <c r="W2407" s="16"/>
      <c r="X2407" s="16"/>
      <c r="Y2407" s="16"/>
      <c r="Z2407" s="183"/>
      <c r="AC2407" s="182"/>
      <c r="AD2407" s="64"/>
      <c r="AE2407" s="182"/>
      <c r="AF2407" s="182"/>
    </row>
    <row r="2408" spans="1:32" s="15" customFormat="1" ht="16.5">
      <c r="A2408" s="48"/>
      <c r="B2408" s="45"/>
      <c r="C2408" s="16"/>
      <c r="D2408" s="16"/>
      <c r="E2408" s="16"/>
      <c r="F2408" s="16"/>
      <c r="G2408" s="16"/>
      <c r="H2408" s="16"/>
      <c r="I2408" s="16"/>
      <c r="J2408" s="16"/>
      <c r="K2408" s="16"/>
      <c r="L2408" s="16"/>
      <c r="M2408" s="16"/>
      <c r="N2408" s="16"/>
      <c r="O2408" s="16"/>
      <c r="P2408" s="16"/>
      <c r="Q2408" s="16"/>
      <c r="R2408" s="16"/>
      <c r="S2408" s="16"/>
      <c r="T2408" s="16"/>
      <c r="U2408" s="16"/>
      <c r="V2408" s="16"/>
      <c r="W2408" s="16"/>
      <c r="X2408" s="16"/>
      <c r="Y2408" s="16"/>
      <c r="Z2408" s="183"/>
      <c r="AC2408" s="182"/>
      <c r="AD2408" s="64"/>
      <c r="AE2408" s="182"/>
      <c r="AF2408" s="182"/>
    </row>
    <row r="2409" spans="1:32" s="15" customFormat="1" ht="16.5">
      <c r="A2409" s="48"/>
      <c r="B2409" s="45"/>
      <c r="C2409" s="16"/>
      <c r="D2409" s="16"/>
      <c r="E2409" s="16"/>
      <c r="F2409" s="16"/>
      <c r="G2409" s="16"/>
      <c r="H2409" s="16"/>
      <c r="I2409" s="16"/>
      <c r="J2409" s="16"/>
      <c r="K2409" s="16"/>
      <c r="L2409" s="16"/>
      <c r="M2409" s="16"/>
      <c r="N2409" s="16"/>
      <c r="O2409" s="16"/>
      <c r="P2409" s="16"/>
      <c r="Q2409" s="16"/>
      <c r="R2409" s="16"/>
      <c r="S2409" s="16"/>
      <c r="T2409" s="16"/>
      <c r="U2409" s="16"/>
      <c r="V2409" s="16"/>
      <c r="W2409" s="16"/>
      <c r="X2409" s="16"/>
      <c r="Y2409" s="16"/>
      <c r="Z2409" s="183"/>
      <c r="AC2409" s="182"/>
      <c r="AD2409" s="64"/>
      <c r="AE2409" s="182"/>
      <c r="AF2409" s="182"/>
    </row>
    <row r="2410" spans="1:32" s="15" customFormat="1" ht="16.5">
      <c r="A2410" s="48"/>
      <c r="B2410" s="45"/>
      <c r="C2410" s="16"/>
      <c r="D2410" s="16"/>
      <c r="E2410" s="16"/>
      <c r="F2410" s="16"/>
      <c r="G2410" s="16"/>
      <c r="H2410" s="16"/>
      <c r="I2410" s="16"/>
      <c r="J2410" s="16"/>
      <c r="K2410" s="16"/>
      <c r="L2410" s="16"/>
      <c r="M2410" s="16"/>
      <c r="N2410" s="16"/>
      <c r="O2410" s="16"/>
      <c r="P2410" s="16"/>
      <c r="Q2410" s="16"/>
      <c r="R2410" s="16"/>
      <c r="S2410" s="16"/>
      <c r="T2410" s="16"/>
      <c r="U2410" s="16"/>
      <c r="V2410" s="16"/>
      <c r="W2410" s="16"/>
      <c r="X2410" s="16"/>
      <c r="Y2410" s="16"/>
      <c r="Z2410" s="183"/>
      <c r="AC2410" s="182"/>
      <c r="AD2410" s="64"/>
      <c r="AE2410" s="182"/>
      <c r="AF2410" s="182"/>
    </row>
    <row r="2411" spans="1:32" s="15" customFormat="1" ht="16.5">
      <c r="A2411" s="48"/>
      <c r="B2411" s="45"/>
      <c r="C2411" s="16"/>
      <c r="D2411" s="16"/>
      <c r="E2411" s="16"/>
      <c r="F2411" s="16"/>
      <c r="G2411" s="16"/>
      <c r="H2411" s="16"/>
      <c r="I2411" s="16"/>
      <c r="J2411" s="16"/>
      <c r="K2411" s="16"/>
      <c r="L2411" s="16"/>
      <c r="M2411" s="16"/>
      <c r="N2411" s="16"/>
      <c r="O2411" s="16"/>
      <c r="P2411" s="16"/>
      <c r="Q2411" s="16"/>
      <c r="R2411" s="16"/>
      <c r="S2411" s="16"/>
      <c r="T2411" s="16"/>
      <c r="U2411" s="16"/>
      <c r="V2411" s="16"/>
      <c r="W2411" s="16"/>
      <c r="X2411" s="16"/>
      <c r="Y2411" s="16"/>
      <c r="Z2411" s="183"/>
      <c r="AC2411" s="182"/>
      <c r="AD2411" s="64"/>
      <c r="AE2411" s="182"/>
      <c r="AF2411" s="182"/>
    </row>
    <row r="2412" spans="1:32" s="15" customFormat="1" ht="16.5">
      <c r="A2412" s="48"/>
      <c r="B2412" s="45"/>
      <c r="C2412" s="16"/>
      <c r="D2412" s="16"/>
      <c r="E2412" s="16"/>
      <c r="F2412" s="16"/>
      <c r="G2412" s="16"/>
      <c r="H2412" s="16"/>
      <c r="I2412" s="16"/>
      <c r="J2412" s="16"/>
      <c r="K2412" s="16"/>
      <c r="L2412" s="16"/>
      <c r="M2412" s="16"/>
      <c r="N2412" s="16"/>
      <c r="O2412" s="16"/>
      <c r="P2412" s="16"/>
      <c r="Q2412" s="16"/>
      <c r="R2412" s="16"/>
      <c r="S2412" s="16"/>
      <c r="T2412" s="16"/>
      <c r="U2412" s="16"/>
      <c r="V2412" s="16"/>
      <c r="W2412" s="16"/>
      <c r="X2412" s="16"/>
      <c r="Y2412" s="16"/>
      <c r="Z2412" s="183"/>
      <c r="AC2412" s="182"/>
      <c r="AD2412" s="64"/>
      <c r="AE2412" s="182"/>
      <c r="AF2412" s="182"/>
    </row>
    <row r="2413" spans="1:32" s="15" customFormat="1" ht="16.5">
      <c r="A2413" s="48"/>
      <c r="B2413" s="45"/>
      <c r="C2413" s="16"/>
      <c r="D2413" s="16"/>
      <c r="E2413" s="16"/>
      <c r="F2413" s="16"/>
      <c r="G2413" s="16"/>
      <c r="H2413" s="16"/>
      <c r="I2413" s="16"/>
      <c r="J2413" s="16"/>
      <c r="K2413" s="16"/>
      <c r="L2413" s="16"/>
      <c r="M2413" s="16"/>
      <c r="N2413" s="16"/>
      <c r="O2413" s="16"/>
      <c r="P2413" s="16"/>
      <c r="Q2413" s="16"/>
      <c r="R2413" s="16"/>
      <c r="S2413" s="16"/>
      <c r="T2413" s="16"/>
      <c r="U2413" s="16"/>
      <c r="V2413" s="16"/>
      <c r="W2413" s="16"/>
      <c r="X2413" s="16"/>
      <c r="Y2413" s="16"/>
      <c r="Z2413" s="183"/>
      <c r="AC2413" s="182"/>
      <c r="AD2413" s="64"/>
      <c r="AE2413" s="182"/>
      <c r="AF2413" s="182"/>
    </row>
    <row r="2414" spans="1:32" s="15" customFormat="1" ht="16.5">
      <c r="A2414" s="48"/>
      <c r="B2414" s="45"/>
      <c r="C2414" s="16"/>
      <c r="D2414" s="16"/>
      <c r="E2414" s="16"/>
      <c r="F2414" s="16"/>
      <c r="G2414" s="16"/>
      <c r="H2414" s="16"/>
      <c r="I2414" s="16"/>
      <c r="J2414" s="16"/>
      <c r="K2414" s="16"/>
      <c r="L2414" s="16"/>
      <c r="M2414" s="16"/>
      <c r="N2414" s="16"/>
      <c r="O2414" s="16"/>
      <c r="P2414" s="16"/>
      <c r="Q2414" s="16"/>
      <c r="R2414" s="16"/>
      <c r="S2414" s="16"/>
      <c r="T2414" s="16"/>
      <c r="U2414" s="16"/>
      <c r="V2414" s="16"/>
      <c r="W2414" s="16"/>
      <c r="X2414" s="16"/>
      <c r="Y2414" s="16"/>
      <c r="Z2414" s="183"/>
      <c r="AC2414" s="182"/>
      <c r="AD2414" s="64"/>
      <c r="AE2414" s="182"/>
      <c r="AF2414" s="182"/>
    </row>
    <row r="2415" spans="1:32" s="15" customFormat="1" ht="16.5">
      <c r="A2415" s="48"/>
      <c r="B2415" s="45"/>
      <c r="C2415" s="16"/>
      <c r="D2415" s="16"/>
      <c r="E2415" s="16"/>
      <c r="F2415" s="16"/>
      <c r="G2415" s="16"/>
      <c r="H2415" s="16"/>
      <c r="I2415" s="16"/>
      <c r="J2415" s="16"/>
      <c r="K2415" s="16"/>
      <c r="L2415" s="16"/>
      <c r="M2415" s="16"/>
      <c r="N2415" s="16"/>
      <c r="O2415" s="16"/>
      <c r="P2415" s="16"/>
      <c r="Q2415" s="16"/>
      <c r="R2415" s="16"/>
      <c r="S2415" s="16"/>
      <c r="T2415" s="16"/>
      <c r="U2415" s="16"/>
      <c r="V2415" s="16"/>
      <c r="W2415" s="16"/>
      <c r="X2415" s="16"/>
      <c r="Y2415" s="16"/>
      <c r="Z2415" s="183"/>
      <c r="AC2415" s="182"/>
      <c r="AD2415" s="64"/>
      <c r="AE2415" s="182"/>
      <c r="AF2415" s="182"/>
    </row>
    <row r="2416" spans="1:32" s="15" customFormat="1" ht="16.5">
      <c r="A2416" s="48"/>
      <c r="B2416" s="45"/>
      <c r="C2416" s="16"/>
      <c r="D2416" s="16"/>
      <c r="E2416" s="16"/>
      <c r="F2416" s="16"/>
      <c r="G2416" s="16"/>
      <c r="H2416" s="16"/>
      <c r="I2416" s="16"/>
      <c r="J2416" s="16"/>
      <c r="K2416" s="16"/>
      <c r="L2416" s="16"/>
      <c r="M2416" s="16"/>
      <c r="N2416" s="16"/>
      <c r="O2416" s="16"/>
      <c r="P2416" s="16"/>
      <c r="Q2416" s="16"/>
      <c r="R2416" s="16"/>
      <c r="S2416" s="16"/>
      <c r="T2416" s="16"/>
      <c r="U2416" s="16"/>
      <c r="V2416" s="16"/>
      <c r="W2416" s="16"/>
      <c r="X2416" s="16"/>
      <c r="Y2416" s="16"/>
      <c r="Z2416" s="183"/>
      <c r="AC2416" s="182"/>
      <c r="AD2416" s="64"/>
      <c r="AE2416" s="182"/>
      <c r="AF2416" s="182"/>
    </row>
    <row r="2417" spans="1:32" s="15" customFormat="1" ht="16.5">
      <c r="A2417" s="48"/>
      <c r="B2417" s="45"/>
      <c r="C2417" s="16"/>
      <c r="D2417" s="16"/>
      <c r="E2417" s="16"/>
      <c r="F2417" s="16"/>
      <c r="G2417" s="16"/>
      <c r="H2417" s="16"/>
      <c r="I2417" s="16"/>
      <c r="J2417" s="16"/>
      <c r="K2417" s="16"/>
      <c r="L2417" s="16"/>
      <c r="M2417" s="16"/>
      <c r="N2417" s="16"/>
      <c r="O2417" s="16"/>
      <c r="P2417" s="16"/>
      <c r="Q2417" s="16"/>
      <c r="R2417" s="16"/>
      <c r="S2417" s="16"/>
      <c r="T2417" s="16"/>
      <c r="U2417" s="16"/>
      <c r="V2417" s="16"/>
      <c r="W2417" s="16"/>
      <c r="X2417" s="16"/>
      <c r="Y2417" s="16"/>
      <c r="Z2417" s="183"/>
      <c r="AC2417" s="182"/>
      <c r="AD2417" s="64"/>
      <c r="AE2417" s="182"/>
      <c r="AF2417" s="182"/>
    </row>
    <row r="2418" spans="1:32" s="15" customFormat="1" ht="16.5">
      <c r="A2418" s="48"/>
      <c r="B2418" s="45"/>
      <c r="C2418" s="16"/>
      <c r="D2418" s="16"/>
      <c r="E2418" s="16"/>
      <c r="F2418" s="16"/>
      <c r="G2418" s="16"/>
      <c r="H2418" s="16"/>
      <c r="I2418" s="16"/>
      <c r="J2418" s="16"/>
      <c r="K2418" s="16"/>
      <c r="L2418" s="16"/>
      <c r="M2418" s="16"/>
      <c r="N2418" s="16"/>
      <c r="O2418" s="16"/>
      <c r="P2418" s="16"/>
      <c r="Q2418" s="16"/>
      <c r="R2418" s="16"/>
      <c r="S2418" s="16"/>
      <c r="T2418" s="16"/>
      <c r="U2418" s="16"/>
      <c r="V2418" s="16"/>
      <c r="W2418" s="16"/>
      <c r="X2418" s="16"/>
      <c r="Y2418" s="16"/>
      <c r="Z2418" s="183"/>
      <c r="AC2418" s="182"/>
      <c r="AD2418" s="64"/>
      <c r="AE2418" s="182"/>
      <c r="AF2418" s="182"/>
    </row>
    <row r="2419" spans="1:32" s="15" customFormat="1" ht="16.5">
      <c r="A2419" s="48"/>
      <c r="B2419" s="45"/>
      <c r="C2419" s="16"/>
      <c r="D2419" s="16"/>
      <c r="E2419" s="16"/>
      <c r="F2419" s="16"/>
      <c r="G2419" s="16"/>
      <c r="H2419" s="16"/>
      <c r="I2419" s="16"/>
      <c r="J2419" s="16"/>
      <c r="K2419" s="16"/>
      <c r="L2419" s="16"/>
      <c r="M2419" s="16"/>
      <c r="N2419" s="16"/>
      <c r="O2419" s="16"/>
      <c r="P2419" s="16"/>
      <c r="Q2419" s="16"/>
      <c r="R2419" s="16"/>
      <c r="S2419" s="16"/>
      <c r="T2419" s="16"/>
      <c r="U2419" s="16"/>
      <c r="V2419" s="16"/>
      <c r="W2419" s="16"/>
      <c r="X2419" s="16"/>
      <c r="Y2419" s="16"/>
      <c r="Z2419" s="183"/>
      <c r="AC2419" s="182"/>
      <c r="AD2419" s="64"/>
      <c r="AE2419" s="182"/>
      <c r="AF2419" s="182"/>
    </row>
    <row r="2420" spans="1:32" s="15" customFormat="1" ht="16.5">
      <c r="A2420" s="48"/>
      <c r="B2420" s="45"/>
      <c r="C2420" s="16"/>
      <c r="D2420" s="16"/>
      <c r="E2420" s="16"/>
      <c r="F2420" s="16"/>
      <c r="G2420" s="16"/>
      <c r="H2420" s="16"/>
      <c r="I2420" s="16"/>
      <c r="J2420" s="16"/>
      <c r="K2420" s="16"/>
      <c r="L2420" s="16"/>
      <c r="M2420" s="16"/>
      <c r="N2420" s="16"/>
      <c r="O2420" s="16"/>
      <c r="P2420" s="16"/>
      <c r="Q2420" s="16"/>
      <c r="R2420" s="16"/>
      <c r="S2420" s="16"/>
      <c r="T2420" s="16"/>
      <c r="U2420" s="16"/>
      <c r="V2420" s="16"/>
      <c r="W2420" s="16"/>
      <c r="X2420" s="16"/>
      <c r="Y2420" s="16"/>
      <c r="Z2420" s="183"/>
      <c r="AC2420" s="182"/>
      <c r="AD2420" s="64"/>
      <c r="AE2420" s="182"/>
      <c r="AF2420" s="182"/>
    </row>
    <row r="2421" spans="1:32" s="15" customFormat="1" ht="16.5">
      <c r="A2421" s="48"/>
      <c r="B2421" s="45"/>
      <c r="C2421" s="16"/>
      <c r="D2421" s="16"/>
      <c r="E2421" s="16"/>
      <c r="F2421" s="16"/>
      <c r="G2421" s="16"/>
      <c r="H2421" s="16"/>
      <c r="I2421" s="16"/>
      <c r="J2421" s="16"/>
      <c r="K2421" s="16"/>
      <c r="L2421" s="16"/>
      <c r="M2421" s="16"/>
      <c r="N2421" s="16"/>
      <c r="O2421" s="16"/>
      <c r="P2421" s="16"/>
      <c r="Q2421" s="16"/>
      <c r="R2421" s="16"/>
      <c r="S2421" s="16"/>
      <c r="T2421" s="16"/>
      <c r="U2421" s="16"/>
      <c r="V2421" s="16"/>
      <c r="W2421" s="16"/>
      <c r="X2421" s="16"/>
      <c r="Y2421" s="16"/>
      <c r="Z2421" s="183"/>
      <c r="AC2421" s="182"/>
      <c r="AD2421" s="64"/>
      <c r="AE2421" s="182"/>
      <c r="AF2421" s="182"/>
    </row>
    <row r="2422" spans="1:32" s="15" customFormat="1" ht="16.5">
      <c r="A2422" s="48"/>
      <c r="B2422" s="45"/>
      <c r="C2422" s="16"/>
      <c r="D2422" s="16"/>
      <c r="E2422" s="16"/>
      <c r="F2422" s="16"/>
      <c r="G2422" s="16"/>
      <c r="H2422" s="16"/>
      <c r="I2422" s="16"/>
      <c r="J2422" s="16"/>
      <c r="K2422" s="16"/>
      <c r="L2422" s="16"/>
      <c r="M2422" s="16"/>
      <c r="N2422" s="16"/>
      <c r="O2422" s="16"/>
      <c r="P2422" s="16"/>
      <c r="Q2422" s="16"/>
      <c r="R2422" s="16"/>
      <c r="S2422" s="16"/>
      <c r="T2422" s="16"/>
      <c r="U2422" s="16"/>
      <c r="V2422" s="16"/>
      <c r="W2422" s="16"/>
      <c r="X2422" s="16"/>
      <c r="Y2422" s="16"/>
      <c r="Z2422" s="183"/>
      <c r="AC2422" s="182"/>
      <c r="AD2422" s="64"/>
      <c r="AE2422" s="182"/>
      <c r="AF2422" s="182"/>
    </row>
    <row r="2423" spans="1:32" s="15" customFormat="1" ht="16.5">
      <c r="A2423" s="48"/>
      <c r="B2423" s="45"/>
      <c r="C2423" s="16"/>
      <c r="D2423" s="16"/>
      <c r="E2423" s="16"/>
      <c r="F2423" s="16"/>
      <c r="G2423" s="16"/>
      <c r="H2423" s="16"/>
      <c r="I2423" s="16"/>
      <c r="J2423" s="16"/>
      <c r="K2423" s="16"/>
      <c r="L2423" s="16"/>
      <c r="M2423" s="16"/>
      <c r="N2423" s="16"/>
      <c r="O2423" s="16"/>
      <c r="P2423" s="16"/>
      <c r="Q2423" s="16"/>
      <c r="R2423" s="16"/>
      <c r="S2423" s="16"/>
      <c r="T2423" s="16"/>
      <c r="U2423" s="16"/>
      <c r="V2423" s="16"/>
      <c r="W2423" s="16"/>
      <c r="X2423" s="16"/>
      <c r="Y2423" s="16"/>
      <c r="Z2423" s="183"/>
      <c r="AC2423" s="182"/>
      <c r="AD2423" s="64"/>
      <c r="AE2423" s="182"/>
      <c r="AF2423" s="182"/>
    </row>
    <row r="2424" spans="1:32" s="15" customFormat="1" ht="16.5">
      <c r="A2424" s="48"/>
      <c r="B2424" s="45"/>
      <c r="C2424" s="16"/>
      <c r="D2424" s="16"/>
      <c r="E2424" s="16"/>
      <c r="F2424" s="16"/>
      <c r="G2424" s="16"/>
      <c r="H2424" s="16"/>
      <c r="I2424" s="16"/>
      <c r="J2424" s="16"/>
      <c r="K2424" s="16"/>
      <c r="L2424" s="16"/>
      <c r="M2424" s="16"/>
      <c r="N2424" s="16"/>
      <c r="O2424" s="16"/>
      <c r="P2424" s="16"/>
      <c r="Q2424" s="16"/>
      <c r="R2424" s="16"/>
      <c r="S2424" s="16"/>
      <c r="T2424" s="16"/>
      <c r="U2424" s="16"/>
      <c r="V2424" s="16"/>
      <c r="W2424" s="16"/>
      <c r="X2424" s="16"/>
      <c r="Y2424" s="16"/>
      <c r="Z2424" s="183"/>
      <c r="AC2424" s="182"/>
      <c r="AD2424" s="64"/>
      <c r="AE2424" s="182"/>
      <c r="AF2424" s="182"/>
    </row>
    <row r="2425" spans="1:32" s="15" customFormat="1" ht="16.5">
      <c r="A2425" s="48"/>
      <c r="B2425" s="45"/>
      <c r="C2425" s="16"/>
      <c r="D2425" s="16"/>
      <c r="E2425" s="16"/>
      <c r="F2425" s="16"/>
      <c r="G2425" s="16"/>
      <c r="H2425" s="16"/>
      <c r="I2425" s="16"/>
      <c r="J2425" s="16"/>
      <c r="K2425" s="16"/>
      <c r="L2425" s="16"/>
      <c r="M2425" s="16"/>
      <c r="N2425" s="16"/>
      <c r="O2425" s="16"/>
      <c r="P2425" s="16"/>
      <c r="Q2425" s="16"/>
      <c r="R2425" s="16"/>
      <c r="S2425" s="16"/>
      <c r="T2425" s="16"/>
      <c r="U2425" s="16"/>
      <c r="V2425" s="16"/>
      <c r="W2425" s="16"/>
      <c r="X2425" s="16"/>
      <c r="Y2425" s="16"/>
      <c r="Z2425" s="183"/>
      <c r="AC2425" s="182"/>
      <c r="AD2425" s="64"/>
      <c r="AE2425" s="182"/>
      <c r="AF2425" s="182"/>
    </row>
    <row r="2426" spans="1:32" s="15" customFormat="1" ht="16.5">
      <c r="A2426" s="48"/>
      <c r="B2426" s="45"/>
      <c r="C2426" s="16"/>
      <c r="D2426" s="16"/>
      <c r="E2426" s="16"/>
      <c r="F2426" s="16"/>
      <c r="G2426" s="16"/>
      <c r="H2426" s="16"/>
      <c r="I2426" s="16"/>
      <c r="J2426" s="16"/>
      <c r="K2426" s="16"/>
      <c r="L2426" s="16"/>
      <c r="M2426" s="16"/>
      <c r="N2426" s="16"/>
      <c r="O2426" s="16"/>
      <c r="P2426" s="16"/>
      <c r="Q2426" s="16"/>
      <c r="R2426" s="16"/>
      <c r="S2426" s="16"/>
      <c r="T2426" s="16"/>
      <c r="U2426" s="16"/>
      <c r="V2426" s="16"/>
      <c r="W2426" s="16"/>
      <c r="X2426" s="16"/>
      <c r="Y2426" s="16"/>
      <c r="Z2426" s="183"/>
      <c r="AC2426" s="182"/>
      <c r="AD2426" s="64"/>
      <c r="AE2426" s="182"/>
      <c r="AF2426" s="182"/>
    </row>
    <row r="2427" spans="1:32" s="15" customFormat="1" ht="16.5">
      <c r="A2427" s="48"/>
      <c r="B2427" s="45"/>
      <c r="C2427" s="16"/>
      <c r="D2427" s="16"/>
      <c r="E2427" s="16"/>
      <c r="F2427" s="16"/>
      <c r="G2427" s="16"/>
      <c r="H2427" s="16"/>
      <c r="I2427" s="16"/>
      <c r="J2427" s="16"/>
      <c r="K2427" s="16"/>
      <c r="L2427" s="16"/>
      <c r="M2427" s="16"/>
      <c r="N2427" s="16"/>
      <c r="O2427" s="16"/>
      <c r="P2427" s="16"/>
      <c r="Q2427" s="16"/>
      <c r="R2427" s="16"/>
      <c r="S2427" s="16"/>
      <c r="T2427" s="16"/>
      <c r="U2427" s="16"/>
      <c r="V2427" s="16"/>
      <c r="W2427" s="16"/>
      <c r="X2427" s="16"/>
      <c r="Y2427" s="16"/>
      <c r="Z2427" s="183"/>
      <c r="AC2427" s="182"/>
      <c r="AD2427" s="64"/>
      <c r="AE2427" s="182"/>
      <c r="AF2427" s="182"/>
    </row>
    <row r="2428" spans="1:32" s="15" customFormat="1" ht="16.5">
      <c r="A2428" s="48"/>
      <c r="B2428" s="45"/>
      <c r="C2428" s="16"/>
      <c r="D2428" s="16"/>
      <c r="E2428" s="16"/>
      <c r="F2428" s="16"/>
      <c r="G2428" s="16"/>
      <c r="H2428" s="16"/>
      <c r="I2428" s="16"/>
      <c r="J2428" s="16"/>
      <c r="K2428" s="16"/>
      <c r="L2428" s="16"/>
      <c r="M2428" s="16"/>
      <c r="N2428" s="16"/>
      <c r="O2428" s="16"/>
      <c r="P2428" s="16"/>
      <c r="Q2428" s="16"/>
      <c r="R2428" s="16"/>
      <c r="S2428" s="16"/>
      <c r="T2428" s="16"/>
      <c r="U2428" s="16"/>
      <c r="V2428" s="16"/>
      <c r="W2428" s="16"/>
      <c r="X2428" s="16"/>
      <c r="Y2428" s="16"/>
      <c r="Z2428" s="183"/>
      <c r="AC2428" s="182"/>
      <c r="AD2428" s="64"/>
      <c r="AE2428" s="182"/>
      <c r="AF2428" s="182"/>
    </row>
    <row r="2429" spans="1:32" s="15" customFormat="1" ht="16.5">
      <c r="A2429" s="48"/>
      <c r="B2429" s="45"/>
      <c r="C2429" s="16"/>
      <c r="D2429" s="16"/>
      <c r="E2429" s="16"/>
      <c r="F2429" s="16"/>
      <c r="G2429" s="16"/>
      <c r="H2429" s="16"/>
      <c r="I2429" s="16"/>
      <c r="J2429" s="16"/>
      <c r="K2429" s="16"/>
      <c r="L2429" s="16"/>
      <c r="M2429" s="16"/>
      <c r="N2429" s="16"/>
      <c r="O2429" s="16"/>
      <c r="P2429" s="16"/>
      <c r="Q2429" s="16"/>
      <c r="R2429" s="16"/>
      <c r="S2429" s="16"/>
      <c r="T2429" s="16"/>
      <c r="U2429" s="16"/>
      <c r="V2429" s="16"/>
      <c r="W2429" s="16"/>
      <c r="X2429" s="16"/>
      <c r="Y2429" s="16"/>
      <c r="Z2429" s="183"/>
      <c r="AC2429" s="182"/>
      <c r="AD2429" s="64"/>
      <c r="AE2429" s="182"/>
      <c r="AF2429" s="182"/>
    </row>
    <row r="2430" spans="1:32" s="15" customFormat="1" ht="16.5">
      <c r="A2430" s="48"/>
      <c r="B2430" s="45"/>
      <c r="C2430" s="16"/>
      <c r="D2430" s="16"/>
      <c r="E2430" s="16"/>
      <c r="F2430" s="16"/>
      <c r="G2430" s="16"/>
      <c r="H2430" s="16"/>
      <c r="I2430" s="16"/>
      <c r="J2430" s="16"/>
      <c r="K2430" s="16"/>
      <c r="L2430" s="16"/>
      <c r="M2430" s="16"/>
      <c r="N2430" s="16"/>
      <c r="O2430" s="16"/>
      <c r="P2430" s="16"/>
      <c r="Q2430" s="16"/>
      <c r="R2430" s="16"/>
      <c r="S2430" s="16"/>
      <c r="T2430" s="16"/>
      <c r="U2430" s="16"/>
      <c r="V2430" s="16"/>
      <c r="W2430" s="16"/>
      <c r="X2430" s="16"/>
      <c r="Y2430" s="16"/>
      <c r="Z2430" s="183"/>
      <c r="AC2430" s="182"/>
      <c r="AD2430" s="64"/>
      <c r="AE2430" s="182"/>
      <c r="AF2430" s="182"/>
    </row>
    <row r="2431" spans="1:32" s="15" customFormat="1" ht="16.5">
      <c r="A2431" s="48"/>
      <c r="B2431" s="45"/>
      <c r="C2431" s="16"/>
      <c r="D2431" s="16"/>
      <c r="E2431" s="16"/>
      <c r="F2431" s="16"/>
      <c r="G2431" s="16"/>
      <c r="H2431" s="16"/>
      <c r="I2431" s="16"/>
      <c r="J2431" s="16"/>
      <c r="K2431" s="16"/>
      <c r="L2431" s="16"/>
      <c r="M2431" s="16"/>
      <c r="N2431" s="16"/>
      <c r="O2431" s="16"/>
      <c r="P2431" s="16"/>
      <c r="Q2431" s="16"/>
      <c r="R2431" s="16"/>
      <c r="S2431" s="16"/>
      <c r="T2431" s="16"/>
      <c r="U2431" s="16"/>
      <c r="V2431" s="16"/>
      <c r="W2431" s="16"/>
      <c r="X2431" s="16"/>
      <c r="Y2431" s="16"/>
      <c r="Z2431" s="183"/>
      <c r="AC2431" s="182"/>
      <c r="AD2431" s="64"/>
      <c r="AE2431" s="182"/>
      <c r="AF2431" s="182"/>
    </row>
    <row r="2432" spans="1:32" s="15" customFormat="1" ht="16.5">
      <c r="A2432" s="48"/>
      <c r="B2432" s="45"/>
      <c r="C2432" s="16"/>
      <c r="D2432" s="16"/>
      <c r="E2432" s="16"/>
      <c r="F2432" s="16"/>
      <c r="G2432" s="16"/>
      <c r="H2432" s="16"/>
      <c r="I2432" s="16"/>
      <c r="J2432" s="16"/>
      <c r="K2432" s="16"/>
      <c r="L2432" s="16"/>
      <c r="M2432" s="16"/>
      <c r="N2432" s="16"/>
      <c r="O2432" s="16"/>
      <c r="P2432" s="16"/>
      <c r="Q2432" s="16"/>
      <c r="R2432" s="16"/>
      <c r="S2432" s="16"/>
      <c r="T2432" s="16"/>
      <c r="U2432" s="16"/>
      <c r="V2432" s="16"/>
      <c r="W2432" s="16"/>
      <c r="X2432" s="16"/>
      <c r="Y2432" s="16"/>
      <c r="Z2432" s="183"/>
      <c r="AC2432" s="182"/>
      <c r="AD2432" s="64"/>
      <c r="AE2432" s="182"/>
      <c r="AF2432" s="182"/>
    </row>
    <row r="2433" spans="1:32" s="15" customFormat="1" ht="16.5">
      <c r="A2433" s="48"/>
      <c r="B2433" s="45"/>
      <c r="C2433" s="16"/>
      <c r="D2433" s="16"/>
      <c r="E2433" s="16"/>
      <c r="F2433" s="16"/>
      <c r="G2433" s="16"/>
      <c r="H2433" s="16"/>
      <c r="I2433" s="16"/>
      <c r="J2433" s="16"/>
      <c r="K2433" s="16"/>
      <c r="L2433" s="16"/>
      <c r="M2433" s="16"/>
      <c r="N2433" s="16"/>
      <c r="O2433" s="16"/>
      <c r="P2433" s="16"/>
      <c r="Q2433" s="16"/>
      <c r="R2433" s="16"/>
      <c r="S2433" s="16"/>
      <c r="T2433" s="16"/>
      <c r="U2433" s="16"/>
      <c r="V2433" s="16"/>
      <c r="W2433" s="16"/>
      <c r="X2433" s="16"/>
      <c r="Y2433" s="16"/>
      <c r="Z2433" s="183"/>
      <c r="AC2433" s="182"/>
      <c r="AD2433" s="64"/>
      <c r="AE2433" s="182"/>
      <c r="AF2433" s="182"/>
    </row>
    <row r="2434" spans="1:32" s="15" customFormat="1" ht="16.5">
      <c r="A2434" s="48"/>
      <c r="B2434" s="45"/>
      <c r="C2434" s="16"/>
      <c r="D2434" s="16"/>
      <c r="E2434" s="16"/>
      <c r="F2434" s="16"/>
      <c r="G2434" s="16"/>
      <c r="H2434" s="16"/>
      <c r="I2434" s="16"/>
      <c r="J2434" s="16"/>
      <c r="K2434" s="16"/>
      <c r="L2434" s="16"/>
      <c r="M2434" s="16"/>
      <c r="N2434" s="16"/>
      <c r="O2434" s="16"/>
      <c r="P2434" s="16"/>
      <c r="Q2434" s="16"/>
      <c r="R2434" s="16"/>
      <c r="S2434" s="16"/>
      <c r="T2434" s="16"/>
      <c r="U2434" s="16"/>
      <c r="V2434" s="16"/>
      <c r="W2434" s="16"/>
      <c r="X2434" s="16"/>
      <c r="Y2434" s="16"/>
      <c r="Z2434" s="183"/>
      <c r="AC2434" s="182"/>
      <c r="AD2434" s="64"/>
      <c r="AE2434" s="182"/>
      <c r="AF2434" s="182"/>
    </row>
    <row r="2435" spans="1:32" s="15" customFormat="1" ht="16.5">
      <c r="A2435" s="48"/>
      <c r="B2435" s="45"/>
      <c r="C2435" s="16"/>
      <c r="D2435" s="16"/>
      <c r="E2435" s="16"/>
      <c r="F2435" s="16"/>
      <c r="G2435" s="16"/>
      <c r="H2435" s="16"/>
      <c r="I2435" s="16"/>
      <c r="J2435" s="16"/>
      <c r="K2435" s="16"/>
      <c r="L2435" s="16"/>
      <c r="M2435" s="16"/>
      <c r="N2435" s="16"/>
      <c r="O2435" s="16"/>
      <c r="P2435" s="16"/>
      <c r="Q2435" s="16"/>
      <c r="R2435" s="16"/>
      <c r="S2435" s="16"/>
      <c r="T2435" s="16"/>
      <c r="U2435" s="16"/>
      <c r="V2435" s="16"/>
      <c r="W2435" s="16"/>
      <c r="X2435" s="16"/>
      <c r="Y2435" s="16"/>
      <c r="Z2435" s="183"/>
      <c r="AC2435" s="182"/>
      <c r="AD2435" s="64"/>
      <c r="AE2435" s="182"/>
      <c r="AF2435" s="182"/>
    </row>
    <row r="2436" spans="1:32" s="15" customFormat="1" ht="16.5">
      <c r="A2436" s="48"/>
      <c r="B2436" s="45"/>
      <c r="C2436" s="16"/>
      <c r="D2436" s="16"/>
      <c r="E2436" s="16"/>
      <c r="F2436" s="16"/>
      <c r="G2436" s="16"/>
      <c r="H2436" s="16"/>
      <c r="I2436" s="16"/>
      <c r="J2436" s="16"/>
      <c r="K2436" s="16"/>
      <c r="L2436" s="16"/>
      <c r="M2436" s="16"/>
      <c r="N2436" s="16"/>
      <c r="O2436" s="16"/>
      <c r="P2436" s="16"/>
      <c r="Q2436" s="16"/>
      <c r="R2436" s="16"/>
      <c r="S2436" s="16"/>
      <c r="T2436" s="16"/>
      <c r="U2436" s="16"/>
      <c r="V2436" s="16"/>
      <c r="W2436" s="16"/>
      <c r="X2436" s="16"/>
      <c r="Y2436" s="16"/>
      <c r="Z2436" s="183"/>
      <c r="AC2436" s="182"/>
      <c r="AD2436" s="64"/>
      <c r="AE2436" s="182"/>
      <c r="AF2436" s="182"/>
    </row>
    <row r="2437" spans="1:32" s="15" customFormat="1" ht="16.5">
      <c r="A2437" s="48"/>
      <c r="B2437" s="45"/>
      <c r="C2437" s="16"/>
      <c r="D2437" s="16"/>
      <c r="E2437" s="16"/>
      <c r="F2437" s="16"/>
      <c r="G2437" s="16"/>
      <c r="H2437" s="16"/>
      <c r="I2437" s="16"/>
      <c r="J2437" s="16"/>
      <c r="K2437" s="16"/>
      <c r="L2437" s="16"/>
      <c r="M2437" s="16"/>
      <c r="N2437" s="16"/>
      <c r="O2437" s="16"/>
      <c r="P2437" s="16"/>
      <c r="Q2437" s="16"/>
      <c r="R2437" s="16"/>
      <c r="S2437" s="16"/>
      <c r="T2437" s="16"/>
      <c r="U2437" s="16"/>
      <c r="V2437" s="16"/>
      <c r="W2437" s="16"/>
      <c r="X2437" s="16"/>
      <c r="Y2437" s="16"/>
      <c r="Z2437" s="183"/>
      <c r="AC2437" s="182"/>
      <c r="AD2437" s="64"/>
      <c r="AE2437" s="182"/>
      <c r="AF2437" s="182"/>
    </row>
    <row r="2438" spans="1:32" s="15" customFormat="1" ht="16.5">
      <c r="A2438" s="48"/>
      <c r="B2438" s="45"/>
      <c r="C2438" s="16"/>
      <c r="D2438" s="16"/>
      <c r="E2438" s="16"/>
      <c r="F2438" s="16"/>
      <c r="G2438" s="16"/>
      <c r="H2438" s="16"/>
      <c r="I2438" s="16"/>
      <c r="J2438" s="16"/>
      <c r="K2438" s="16"/>
      <c r="L2438" s="16"/>
      <c r="M2438" s="16"/>
      <c r="N2438" s="16"/>
      <c r="O2438" s="16"/>
      <c r="P2438" s="16"/>
      <c r="Q2438" s="16"/>
      <c r="R2438" s="16"/>
      <c r="S2438" s="16"/>
      <c r="T2438" s="16"/>
      <c r="U2438" s="16"/>
      <c r="V2438" s="16"/>
      <c r="W2438" s="16"/>
      <c r="X2438" s="16"/>
      <c r="Y2438" s="16"/>
      <c r="Z2438" s="183"/>
      <c r="AC2438" s="182"/>
      <c r="AD2438" s="64"/>
      <c r="AE2438" s="182"/>
      <c r="AF2438" s="182"/>
    </row>
    <row r="2439" spans="1:32" s="15" customFormat="1" ht="16.5">
      <c r="A2439" s="48"/>
      <c r="B2439" s="45"/>
      <c r="C2439" s="16"/>
      <c r="D2439" s="16"/>
      <c r="E2439" s="16"/>
      <c r="F2439" s="16"/>
      <c r="G2439" s="16"/>
      <c r="H2439" s="16"/>
      <c r="I2439" s="16"/>
      <c r="J2439" s="16"/>
      <c r="K2439" s="16"/>
      <c r="L2439" s="16"/>
      <c r="M2439" s="16"/>
      <c r="N2439" s="16"/>
      <c r="O2439" s="16"/>
      <c r="P2439" s="16"/>
      <c r="Q2439" s="16"/>
      <c r="R2439" s="16"/>
      <c r="S2439" s="16"/>
      <c r="T2439" s="16"/>
      <c r="U2439" s="16"/>
      <c r="V2439" s="16"/>
      <c r="W2439" s="16"/>
      <c r="X2439" s="16"/>
      <c r="Y2439" s="16"/>
      <c r="Z2439" s="183"/>
      <c r="AC2439" s="182"/>
      <c r="AD2439" s="64"/>
      <c r="AE2439" s="182"/>
      <c r="AF2439" s="182"/>
    </row>
    <row r="2440" spans="1:32" s="15" customFormat="1" ht="16.5">
      <c r="A2440" s="48"/>
      <c r="B2440" s="45"/>
      <c r="C2440" s="16"/>
      <c r="D2440" s="16"/>
      <c r="E2440" s="16"/>
      <c r="F2440" s="16"/>
      <c r="G2440" s="16"/>
      <c r="H2440" s="16"/>
      <c r="I2440" s="16"/>
      <c r="J2440" s="16"/>
      <c r="K2440" s="16"/>
      <c r="L2440" s="16"/>
      <c r="M2440" s="16"/>
      <c r="N2440" s="16"/>
      <c r="O2440" s="16"/>
      <c r="P2440" s="16"/>
      <c r="Q2440" s="16"/>
      <c r="R2440" s="16"/>
      <c r="S2440" s="16"/>
      <c r="T2440" s="16"/>
      <c r="U2440" s="16"/>
      <c r="V2440" s="16"/>
      <c r="W2440" s="16"/>
      <c r="X2440" s="16"/>
      <c r="Y2440" s="16"/>
      <c r="Z2440" s="183"/>
      <c r="AC2440" s="182"/>
      <c r="AD2440" s="64"/>
      <c r="AE2440" s="182"/>
      <c r="AF2440" s="182"/>
    </row>
    <row r="2441" spans="1:32" s="15" customFormat="1" ht="16.5">
      <c r="A2441" s="48"/>
      <c r="B2441" s="45"/>
      <c r="C2441" s="16"/>
      <c r="D2441" s="16"/>
      <c r="E2441" s="16"/>
      <c r="F2441" s="16"/>
      <c r="G2441" s="16"/>
      <c r="H2441" s="16"/>
      <c r="I2441" s="16"/>
      <c r="J2441" s="16"/>
      <c r="K2441" s="16"/>
      <c r="L2441" s="16"/>
      <c r="M2441" s="16"/>
      <c r="N2441" s="16"/>
      <c r="O2441" s="16"/>
      <c r="P2441" s="16"/>
      <c r="Q2441" s="16"/>
      <c r="R2441" s="16"/>
      <c r="S2441" s="16"/>
      <c r="T2441" s="16"/>
      <c r="U2441" s="16"/>
      <c r="V2441" s="16"/>
      <c r="W2441" s="16"/>
      <c r="X2441" s="16"/>
      <c r="Y2441" s="16"/>
      <c r="Z2441" s="183"/>
      <c r="AC2441" s="182"/>
      <c r="AD2441" s="64"/>
      <c r="AE2441" s="182"/>
      <c r="AF2441" s="182"/>
    </row>
    <row r="2442" spans="1:32" s="15" customFormat="1" ht="16.5">
      <c r="A2442" s="48"/>
      <c r="B2442" s="45"/>
      <c r="C2442" s="16"/>
      <c r="D2442" s="16"/>
      <c r="E2442" s="16"/>
      <c r="F2442" s="16"/>
      <c r="G2442" s="16"/>
      <c r="H2442" s="16"/>
      <c r="I2442" s="16"/>
      <c r="J2442" s="16"/>
      <c r="K2442" s="16"/>
      <c r="L2442" s="16"/>
      <c r="M2442" s="16"/>
      <c r="N2442" s="16"/>
      <c r="O2442" s="16"/>
      <c r="P2442" s="16"/>
      <c r="Q2442" s="16"/>
      <c r="R2442" s="16"/>
      <c r="S2442" s="16"/>
      <c r="T2442" s="16"/>
      <c r="U2442" s="16"/>
      <c r="V2442" s="16"/>
      <c r="W2442" s="16"/>
      <c r="X2442" s="16"/>
      <c r="Y2442" s="16"/>
      <c r="Z2442" s="183"/>
      <c r="AC2442" s="182"/>
      <c r="AD2442" s="64"/>
      <c r="AE2442" s="182"/>
      <c r="AF2442" s="182"/>
    </row>
    <row r="2443" spans="1:32" s="15" customFormat="1" ht="16.5">
      <c r="A2443" s="48"/>
      <c r="B2443" s="45"/>
      <c r="C2443" s="16"/>
      <c r="D2443" s="16"/>
      <c r="E2443" s="16"/>
      <c r="F2443" s="16"/>
      <c r="G2443" s="16"/>
      <c r="H2443" s="16"/>
      <c r="I2443" s="16"/>
      <c r="J2443" s="16"/>
      <c r="K2443" s="16"/>
      <c r="L2443" s="16"/>
      <c r="M2443" s="16"/>
      <c r="N2443" s="16"/>
      <c r="O2443" s="16"/>
      <c r="P2443" s="16"/>
      <c r="Q2443" s="16"/>
      <c r="R2443" s="16"/>
      <c r="S2443" s="16"/>
      <c r="T2443" s="16"/>
      <c r="U2443" s="16"/>
      <c r="V2443" s="16"/>
      <c r="W2443" s="16"/>
      <c r="X2443" s="16"/>
      <c r="Y2443" s="16"/>
      <c r="Z2443" s="183"/>
      <c r="AC2443" s="182"/>
      <c r="AD2443" s="64"/>
      <c r="AE2443" s="182"/>
      <c r="AF2443" s="182"/>
    </row>
    <row r="2444" spans="1:32" s="15" customFormat="1" ht="16.5">
      <c r="A2444" s="48"/>
      <c r="B2444" s="45"/>
      <c r="C2444" s="16"/>
      <c r="D2444" s="16"/>
      <c r="E2444" s="16"/>
      <c r="F2444" s="16"/>
      <c r="G2444" s="16"/>
      <c r="H2444" s="16"/>
      <c r="I2444" s="16"/>
      <c r="J2444" s="16"/>
      <c r="K2444" s="16"/>
      <c r="L2444" s="16"/>
      <c r="M2444" s="16"/>
      <c r="N2444" s="16"/>
      <c r="O2444" s="16"/>
      <c r="P2444" s="16"/>
      <c r="Q2444" s="16"/>
      <c r="R2444" s="16"/>
      <c r="S2444" s="16"/>
      <c r="T2444" s="16"/>
      <c r="U2444" s="16"/>
      <c r="V2444" s="16"/>
      <c r="W2444" s="16"/>
      <c r="X2444" s="16"/>
      <c r="Y2444" s="16"/>
      <c r="Z2444" s="183"/>
      <c r="AC2444" s="182"/>
      <c r="AD2444" s="64"/>
      <c r="AE2444" s="182"/>
      <c r="AF2444" s="182"/>
    </row>
    <row r="2445" spans="1:32" s="15" customFormat="1" ht="16.5">
      <c r="A2445" s="48"/>
      <c r="B2445" s="45"/>
      <c r="C2445" s="16"/>
      <c r="D2445" s="16"/>
      <c r="E2445" s="16"/>
      <c r="F2445" s="16"/>
      <c r="G2445" s="16"/>
      <c r="H2445" s="16"/>
      <c r="I2445" s="16"/>
      <c r="J2445" s="16"/>
      <c r="K2445" s="16"/>
      <c r="L2445" s="16"/>
      <c r="M2445" s="16"/>
      <c r="N2445" s="16"/>
      <c r="O2445" s="16"/>
      <c r="P2445" s="16"/>
      <c r="Q2445" s="16"/>
      <c r="R2445" s="16"/>
      <c r="S2445" s="16"/>
      <c r="T2445" s="16"/>
      <c r="U2445" s="16"/>
      <c r="V2445" s="16"/>
      <c r="W2445" s="16"/>
      <c r="X2445" s="16"/>
      <c r="Y2445" s="16"/>
      <c r="Z2445" s="183"/>
      <c r="AC2445" s="182"/>
      <c r="AD2445" s="64"/>
      <c r="AE2445" s="182"/>
      <c r="AF2445" s="182"/>
    </row>
    <row r="2446" spans="1:32" s="15" customFormat="1" ht="16.5">
      <c r="A2446" s="48"/>
      <c r="B2446" s="45"/>
      <c r="C2446" s="16"/>
      <c r="D2446" s="16"/>
      <c r="E2446" s="16"/>
      <c r="F2446" s="16"/>
      <c r="G2446" s="16"/>
      <c r="H2446" s="16"/>
      <c r="I2446" s="16"/>
      <c r="J2446" s="16"/>
      <c r="K2446" s="16"/>
      <c r="L2446" s="16"/>
      <c r="M2446" s="16"/>
      <c r="N2446" s="16"/>
      <c r="O2446" s="16"/>
      <c r="P2446" s="16"/>
      <c r="Q2446" s="16"/>
      <c r="R2446" s="16"/>
      <c r="S2446" s="16"/>
      <c r="T2446" s="16"/>
      <c r="U2446" s="16"/>
      <c r="V2446" s="16"/>
      <c r="W2446" s="16"/>
      <c r="X2446" s="16"/>
      <c r="Y2446" s="16"/>
      <c r="Z2446" s="183"/>
      <c r="AC2446" s="182"/>
      <c r="AD2446" s="64"/>
      <c r="AE2446" s="182"/>
      <c r="AF2446" s="182"/>
    </row>
    <row r="2447" spans="1:32" s="15" customFormat="1" ht="16.5">
      <c r="A2447" s="48"/>
      <c r="B2447" s="45"/>
      <c r="C2447" s="16"/>
      <c r="D2447" s="16"/>
      <c r="E2447" s="16"/>
      <c r="F2447" s="16"/>
      <c r="G2447" s="16"/>
      <c r="H2447" s="16"/>
      <c r="I2447" s="16"/>
      <c r="J2447" s="16"/>
      <c r="K2447" s="16"/>
      <c r="L2447" s="16"/>
      <c r="M2447" s="16"/>
      <c r="N2447" s="16"/>
      <c r="O2447" s="16"/>
      <c r="P2447" s="16"/>
      <c r="Q2447" s="16"/>
      <c r="R2447" s="16"/>
      <c r="S2447" s="16"/>
      <c r="T2447" s="16"/>
      <c r="U2447" s="16"/>
      <c r="V2447" s="16"/>
      <c r="W2447" s="16"/>
      <c r="X2447" s="16"/>
      <c r="Y2447" s="16"/>
      <c r="Z2447" s="183"/>
      <c r="AC2447" s="182"/>
      <c r="AD2447" s="64"/>
      <c r="AE2447" s="182"/>
      <c r="AF2447" s="182"/>
    </row>
    <row r="2448" spans="1:32" s="15" customFormat="1" ht="16.5">
      <c r="A2448" s="48"/>
      <c r="B2448" s="45"/>
      <c r="C2448" s="16"/>
      <c r="D2448" s="16"/>
      <c r="E2448" s="16"/>
      <c r="F2448" s="16"/>
      <c r="G2448" s="16"/>
      <c r="H2448" s="16"/>
      <c r="I2448" s="16"/>
      <c r="J2448" s="16"/>
      <c r="K2448" s="16"/>
      <c r="L2448" s="16"/>
      <c r="M2448" s="16"/>
      <c r="N2448" s="16"/>
      <c r="O2448" s="16"/>
      <c r="P2448" s="16"/>
      <c r="Q2448" s="16"/>
      <c r="R2448" s="16"/>
      <c r="S2448" s="16"/>
      <c r="T2448" s="16"/>
      <c r="U2448" s="16"/>
      <c r="V2448" s="16"/>
      <c r="W2448" s="16"/>
      <c r="X2448" s="16"/>
      <c r="Y2448" s="16"/>
      <c r="Z2448" s="183"/>
      <c r="AC2448" s="182"/>
      <c r="AD2448" s="64"/>
      <c r="AE2448" s="182"/>
      <c r="AF2448" s="182"/>
    </row>
    <row r="2449" spans="1:32" s="15" customFormat="1" ht="16.5">
      <c r="A2449" s="48"/>
      <c r="B2449" s="45"/>
      <c r="C2449" s="16"/>
      <c r="D2449" s="16"/>
      <c r="E2449" s="16"/>
      <c r="F2449" s="16"/>
      <c r="G2449" s="16"/>
      <c r="H2449" s="16"/>
      <c r="I2449" s="16"/>
      <c r="J2449" s="16"/>
      <c r="K2449" s="16"/>
      <c r="L2449" s="16"/>
      <c r="M2449" s="16"/>
      <c r="N2449" s="16"/>
      <c r="O2449" s="16"/>
      <c r="P2449" s="16"/>
      <c r="Q2449" s="16"/>
      <c r="R2449" s="16"/>
      <c r="S2449" s="16"/>
      <c r="T2449" s="16"/>
      <c r="U2449" s="16"/>
      <c r="V2449" s="16"/>
      <c r="W2449" s="16"/>
      <c r="X2449" s="16"/>
      <c r="Y2449" s="16"/>
      <c r="Z2449" s="183"/>
      <c r="AC2449" s="182"/>
      <c r="AD2449" s="64"/>
      <c r="AE2449" s="182"/>
      <c r="AF2449" s="182"/>
    </row>
    <row r="2450" spans="1:32" s="15" customFormat="1" ht="16.5">
      <c r="A2450" s="48"/>
      <c r="B2450" s="45"/>
      <c r="C2450" s="16"/>
      <c r="D2450" s="16"/>
      <c r="E2450" s="16"/>
      <c r="F2450" s="16"/>
      <c r="G2450" s="16"/>
      <c r="H2450" s="16"/>
      <c r="I2450" s="16"/>
      <c r="J2450" s="16"/>
      <c r="K2450" s="16"/>
      <c r="L2450" s="16"/>
      <c r="M2450" s="16"/>
      <c r="N2450" s="16"/>
      <c r="O2450" s="16"/>
      <c r="P2450" s="16"/>
      <c r="Q2450" s="16"/>
      <c r="R2450" s="16"/>
      <c r="S2450" s="16"/>
      <c r="T2450" s="16"/>
      <c r="U2450" s="16"/>
      <c r="V2450" s="16"/>
      <c r="W2450" s="16"/>
      <c r="X2450" s="16"/>
      <c r="Y2450" s="16"/>
      <c r="Z2450" s="183"/>
      <c r="AC2450" s="182"/>
      <c r="AD2450" s="64"/>
      <c r="AE2450" s="182"/>
      <c r="AF2450" s="182"/>
    </row>
    <row r="2451" spans="1:32" s="15" customFormat="1" ht="16.5">
      <c r="A2451" s="48"/>
      <c r="B2451" s="45"/>
      <c r="C2451" s="16"/>
      <c r="D2451" s="16"/>
      <c r="E2451" s="16"/>
      <c r="F2451" s="16"/>
      <c r="G2451" s="16"/>
      <c r="H2451" s="16"/>
      <c r="I2451" s="16"/>
      <c r="J2451" s="16"/>
      <c r="K2451" s="16"/>
      <c r="L2451" s="16"/>
      <c r="M2451" s="16"/>
      <c r="N2451" s="16"/>
      <c r="O2451" s="16"/>
      <c r="P2451" s="16"/>
      <c r="Q2451" s="16"/>
      <c r="R2451" s="16"/>
      <c r="S2451" s="16"/>
      <c r="T2451" s="16"/>
      <c r="U2451" s="16"/>
      <c r="V2451" s="16"/>
      <c r="W2451" s="16"/>
      <c r="X2451" s="16"/>
      <c r="Y2451" s="16"/>
      <c r="Z2451" s="183"/>
      <c r="AC2451" s="182"/>
      <c r="AD2451" s="64"/>
      <c r="AE2451" s="182"/>
      <c r="AF2451" s="182"/>
    </row>
    <row r="2452" spans="1:32" s="15" customFormat="1" ht="16.5">
      <c r="A2452" s="48"/>
      <c r="B2452" s="45"/>
      <c r="C2452" s="16"/>
      <c r="D2452" s="16"/>
      <c r="E2452" s="16"/>
      <c r="F2452" s="16"/>
      <c r="G2452" s="16"/>
      <c r="H2452" s="16"/>
      <c r="I2452" s="16"/>
      <c r="J2452" s="16"/>
      <c r="K2452" s="16"/>
      <c r="L2452" s="16"/>
      <c r="M2452" s="16"/>
      <c r="N2452" s="16"/>
      <c r="O2452" s="16"/>
      <c r="P2452" s="16"/>
      <c r="Q2452" s="16"/>
      <c r="R2452" s="16"/>
      <c r="S2452" s="16"/>
      <c r="T2452" s="16"/>
      <c r="U2452" s="16"/>
      <c r="V2452" s="16"/>
      <c r="W2452" s="16"/>
      <c r="X2452" s="16"/>
      <c r="Y2452" s="16"/>
      <c r="Z2452" s="183"/>
      <c r="AC2452" s="182"/>
      <c r="AD2452" s="64"/>
      <c r="AE2452" s="182"/>
      <c r="AF2452" s="182"/>
    </row>
    <row r="2453" spans="1:32" s="15" customFormat="1" ht="16.5">
      <c r="A2453" s="48"/>
      <c r="B2453" s="45"/>
      <c r="C2453" s="16"/>
      <c r="D2453" s="16"/>
      <c r="E2453" s="16"/>
      <c r="F2453" s="16"/>
      <c r="G2453" s="16"/>
      <c r="H2453" s="16"/>
      <c r="I2453" s="16"/>
      <c r="J2453" s="16"/>
      <c r="K2453" s="16"/>
      <c r="L2453" s="16"/>
      <c r="M2453" s="16"/>
      <c r="N2453" s="16"/>
      <c r="O2453" s="16"/>
      <c r="P2453" s="16"/>
      <c r="Q2453" s="16"/>
      <c r="R2453" s="16"/>
      <c r="S2453" s="16"/>
      <c r="T2453" s="16"/>
      <c r="U2453" s="16"/>
      <c r="V2453" s="16"/>
      <c r="W2453" s="16"/>
      <c r="X2453" s="16"/>
      <c r="Y2453" s="16"/>
      <c r="Z2453" s="183"/>
      <c r="AC2453" s="182"/>
      <c r="AD2453" s="64"/>
      <c r="AE2453" s="182"/>
      <c r="AF2453" s="182"/>
    </row>
    <row r="2454" spans="1:32" s="15" customFormat="1" ht="16.5">
      <c r="A2454" s="48"/>
      <c r="B2454" s="45"/>
      <c r="C2454" s="16"/>
      <c r="D2454" s="16"/>
      <c r="E2454" s="16"/>
      <c r="F2454" s="16"/>
      <c r="G2454" s="16"/>
      <c r="H2454" s="16"/>
      <c r="I2454" s="16"/>
      <c r="J2454" s="16"/>
      <c r="K2454" s="16"/>
      <c r="L2454" s="16"/>
      <c r="M2454" s="16"/>
      <c r="N2454" s="16"/>
      <c r="O2454" s="16"/>
      <c r="P2454" s="16"/>
      <c r="Q2454" s="16"/>
      <c r="R2454" s="16"/>
      <c r="S2454" s="16"/>
      <c r="T2454" s="16"/>
      <c r="U2454" s="16"/>
      <c r="V2454" s="16"/>
      <c r="W2454" s="16"/>
      <c r="X2454" s="16"/>
      <c r="Y2454" s="16"/>
      <c r="Z2454" s="183"/>
      <c r="AC2454" s="182"/>
      <c r="AD2454" s="64"/>
      <c r="AE2454" s="182"/>
      <c r="AF2454" s="182"/>
    </row>
    <row r="2455" spans="1:32" s="15" customFormat="1" ht="16.5">
      <c r="A2455" s="48"/>
      <c r="B2455" s="45"/>
      <c r="C2455" s="16"/>
      <c r="D2455" s="16"/>
      <c r="E2455" s="16"/>
      <c r="F2455" s="16"/>
      <c r="G2455" s="16"/>
      <c r="H2455" s="16"/>
      <c r="I2455" s="16"/>
      <c r="J2455" s="16"/>
      <c r="K2455" s="16"/>
      <c r="L2455" s="16"/>
      <c r="M2455" s="16"/>
      <c r="N2455" s="16"/>
      <c r="O2455" s="16"/>
      <c r="P2455" s="16"/>
      <c r="Q2455" s="16"/>
      <c r="R2455" s="16"/>
      <c r="S2455" s="16"/>
      <c r="T2455" s="16"/>
      <c r="U2455" s="16"/>
      <c r="V2455" s="16"/>
      <c r="W2455" s="16"/>
      <c r="X2455" s="16"/>
      <c r="Y2455" s="16"/>
      <c r="Z2455" s="183"/>
      <c r="AC2455" s="182"/>
      <c r="AD2455" s="64"/>
      <c r="AE2455" s="182"/>
      <c r="AF2455" s="182"/>
    </row>
    <row r="2456" spans="1:32" s="15" customFormat="1" ht="16.5">
      <c r="A2456" s="48"/>
      <c r="B2456" s="45"/>
      <c r="C2456" s="16"/>
      <c r="D2456" s="16"/>
      <c r="E2456" s="16"/>
      <c r="F2456" s="16"/>
      <c r="G2456" s="16"/>
      <c r="H2456" s="16"/>
      <c r="I2456" s="16"/>
      <c r="J2456" s="16"/>
      <c r="K2456" s="16"/>
      <c r="L2456" s="16"/>
      <c r="M2456" s="16"/>
      <c r="N2456" s="16"/>
      <c r="O2456" s="16"/>
      <c r="P2456" s="16"/>
      <c r="Q2456" s="16"/>
      <c r="R2456" s="16"/>
      <c r="S2456" s="16"/>
      <c r="T2456" s="16"/>
      <c r="U2456" s="16"/>
      <c r="V2456" s="16"/>
      <c r="W2456" s="16"/>
      <c r="X2456" s="16"/>
      <c r="Y2456" s="16"/>
      <c r="Z2456" s="183"/>
      <c r="AC2456" s="182"/>
      <c r="AD2456" s="64"/>
      <c r="AE2456" s="182"/>
      <c r="AF2456" s="182"/>
    </row>
    <row r="2457" spans="1:32" s="15" customFormat="1" ht="16.5">
      <c r="A2457" s="48"/>
      <c r="B2457" s="45"/>
      <c r="C2457" s="16"/>
      <c r="D2457" s="16"/>
      <c r="E2457" s="16"/>
      <c r="F2457" s="16"/>
      <c r="G2457" s="16"/>
      <c r="H2457" s="16"/>
      <c r="I2457" s="16"/>
      <c r="J2457" s="16"/>
      <c r="K2457" s="16"/>
      <c r="L2457" s="16"/>
      <c r="M2457" s="16"/>
      <c r="N2457" s="16"/>
      <c r="O2457" s="16"/>
      <c r="P2457" s="16"/>
      <c r="Q2457" s="16"/>
      <c r="R2457" s="16"/>
      <c r="S2457" s="16"/>
      <c r="T2457" s="16"/>
      <c r="U2457" s="16"/>
      <c r="V2457" s="16"/>
      <c r="W2457" s="16"/>
      <c r="X2457" s="16"/>
      <c r="Y2457" s="16"/>
      <c r="Z2457" s="183"/>
      <c r="AC2457" s="182"/>
      <c r="AD2457" s="64"/>
      <c r="AE2457" s="182"/>
      <c r="AF2457" s="182"/>
    </row>
    <row r="2458" spans="1:32" s="15" customFormat="1" ht="16.5">
      <c r="A2458" s="48"/>
      <c r="B2458" s="45"/>
      <c r="C2458" s="16"/>
      <c r="D2458" s="16"/>
      <c r="E2458" s="16"/>
      <c r="F2458" s="16"/>
      <c r="G2458" s="16"/>
      <c r="H2458" s="16"/>
      <c r="I2458" s="16"/>
      <c r="J2458" s="16"/>
      <c r="K2458" s="16"/>
      <c r="L2458" s="16"/>
      <c r="M2458" s="16"/>
      <c r="N2458" s="16"/>
      <c r="O2458" s="16"/>
      <c r="P2458" s="16"/>
      <c r="Q2458" s="16"/>
      <c r="R2458" s="16"/>
      <c r="S2458" s="16"/>
      <c r="T2458" s="16"/>
      <c r="U2458" s="16"/>
      <c r="V2458" s="16"/>
      <c r="W2458" s="16"/>
      <c r="X2458" s="16"/>
      <c r="Y2458" s="16"/>
      <c r="Z2458" s="183"/>
      <c r="AC2458" s="182"/>
      <c r="AD2458" s="64"/>
      <c r="AE2458" s="182"/>
      <c r="AF2458" s="182"/>
    </row>
    <row r="2459" spans="1:32" s="15" customFormat="1" ht="16.5">
      <c r="A2459" s="48"/>
      <c r="B2459" s="45"/>
      <c r="C2459" s="16"/>
      <c r="D2459" s="16"/>
      <c r="E2459" s="16"/>
      <c r="F2459" s="16"/>
      <c r="G2459" s="16"/>
      <c r="H2459" s="16"/>
      <c r="I2459" s="16"/>
      <c r="J2459" s="16"/>
      <c r="K2459" s="16"/>
      <c r="L2459" s="16"/>
      <c r="M2459" s="16"/>
      <c r="N2459" s="16"/>
      <c r="O2459" s="16"/>
      <c r="P2459" s="16"/>
      <c r="Q2459" s="16"/>
      <c r="R2459" s="16"/>
      <c r="S2459" s="16"/>
      <c r="T2459" s="16"/>
      <c r="U2459" s="16"/>
      <c r="V2459" s="16"/>
      <c r="W2459" s="16"/>
      <c r="X2459" s="16"/>
      <c r="Y2459" s="16"/>
      <c r="Z2459" s="183"/>
      <c r="AC2459" s="182"/>
      <c r="AD2459" s="64"/>
      <c r="AE2459" s="182"/>
      <c r="AF2459" s="182"/>
    </row>
    <row r="2460" spans="1:32" s="15" customFormat="1" ht="16.5">
      <c r="A2460" s="48"/>
      <c r="B2460" s="45"/>
      <c r="C2460" s="16"/>
      <c r="D2460" s="16"/>
      <c r="E2460" s="16"/>
      <c r="F2460" s="16"/>
      <c r="G2460" s="16"/>
      <c r="H2460" s="16"/>
      <c r="I2460" s="16"/>
      <c r="J2460" s="16"/>
      <c r="K2460" s="16"/>
      <c r="L2460" s="16"/>
      <c r="M2460" s="16"/>
      <c r="N2460" s="16"/>
      <c r="O2460" s="16"/>
      <c r="P2460" s="16"/>
      <c r="Q2460" s="16"/>
      <c r="R2460" s="16"/>
      <c r="S2460" s="16"/>
      <c r="T2460" s="16"/>
      <c r="U2460" s="16"/>
      <c r="V2460" s="16"/>
      <c r="W2460" s="16"/>
      <c r="X2460" s="16"/>
      <c r="Y2460" s="16"/>
      <c r="Z2460" s="183"/>
      <c r="AC2460" s="182"/>
      <c r="AD2460" s="64"/>
      <c r="AE2460" s="182"/>
      <c r="AF2460" s="182"/>
    </row>
    <row r="2461" spans="1:32" s="15" customFormat="1" ht="16.5">
      <c r="A2461" s="48"/>
      <c r="B2461" s="45"/>
      <c r="C2461" s="16"/>
      <c r="D2461" s="16"/>
      <c r="E2461" s="16"/>
      <c r="F2461" s="16"/>
      <c r="G2461" s="16"/>
      <c r="H2461" s="16"/>
      <c r="I2461" s="16"/>
      <c r="J2461" s="16"/>
      <c r="K2461" s="16"/>
      <c r="L2461" s="16"/>
      <c r="M2461" s="16"/>
      <c r="N2461" s="16"/>
      <c r="O2461" s="16"/>
      <c r="P2461" s="16"/>
      <c r="Q2461" s="16"/>
      <c r="R2461" s="16"/>
      <c r="S2461" s="16"/>
      <c r="T2461" s="16"/>
      <c r="U2461" s="16"/>
      <c r="V2461" s="16"/>
      <c r="W2461" s="16"/>
      <c r="X2461" s="16"/>
      <c r="Y2461" s="16"/>
      <c r="Z2461" s="183"/>
      <c r="AC2461" s="182"/>
      <c r="AD2461" s="64"/>
      <c r="AE2461" s="182"/>
      <c r="AF2461" s="182"/>
    </row>
    <row r="2462" spans="1:32" s="15" customFormat="1" ht="16.5">
      <c r="A2462" s="48"/>
      <c r="B2462" s="45"/>
      <c r="C2462" s="16"/>
      <c r="D2462" s="16"/>
      <c r="E2462" s="16"/>
      <c r="F2462" s="16"/>
      <c r="G2462" s="16"/>
      <c r="H2462" s="16"/>
      <c r="I2462" s="16"/>
      <c r="J2462" s="16"/>
      <c r="K2462" s="16"/>
      <c r="L2462" s="16"/>
      <c r="M2462" s="16"/>
      <c r="N2462" s="16"/>
      <c r="O2462" s="16"/>
      <c r="P2462" s="16"/>
      <c r="Q2462" s="16"/>
      <c r="R2462" s="16"/>
      <c r="S2462" s="16"/>
      <c r="T2462" s="16"/>
      <c r="U2462" s="16"/>
      <c r="V2462" s="16"/>
      <c r="W2462" s="16"/>
      <c r="X2462" s="16"/>
      <c r="Y2462" s="16"/>
      <c r="Z2462" s="183"/>
      <c r="AC2462" s="182"/>
      <c r="AD2462" s="64"/>
      <c r="AE2462" s="182"/>
      <c r="AF2462" s="182"/>
    </row>
    <row r="2463" spans="1:32" s="15" customFormat="1" ht="16.5">
      <c r="A2463" s="48"/>
      <c r="B2463" s="45"/>
      <c r="C2463" s="16"/>
      <c r="D2463" s="16"/>
      <c r="E2463" s="16"/>
      <c r="F2463" s="16"/>
      <c r="G2463" s="16"/>
      <c r="H2463" s="16"/>
      <c r="I2463" s="16"/>
      <c r="J2463" s="16"/>
      <c r="K2463" s="16"/>
      <c r="L2463" s="16"/>
      <c r="M2463" s="16"/>
      <c r="N2463" s="16"/>
      <c r="O2463" s="16"/>
      <c r="P2463" s="16"/>
      <c r="Q2463" s="16"/>
      <c r="R2463" s="16"/>
      <c r="S2463" s="16"/>
      <c r="T2463" s="16"/>
      <c r="U2463" s="16"/>
      <c r="V2463" s="16"/>
      <c r="W2463" s="16"/>
      <c r="X2463" s="16"/>
      <c r="Y2463" s="16"/>
      <c r="Z2463" s="183"/>
      <c r="AC2463" s="182"/>
      <c r="AD2463" s="64"/>
      <c r="AE2463" s="182"/>
      <c r="AF2463" s="182"/>
    </row>
    <row r="2464" spans="1:32" s="15" customFormat="1" ht="16.5">
      <c r="A2464" s="48"/>
      <c r="B2464" s="45"/>
      <c r="C2464" s="16"/>
      <c r="D2464" s="16"/>
      <c r="E2464" s="16"/>
      <c r="F2464" s="16"/>
      <c r="G2464" s="16"/>
      <c r="H2464" s="16"/>
      <c r="I2464" s="16"/>
      <c r="J2464" s="16"/>
      <c r="K2464" s="16"/>
      <c r="L2464" s="16"/>
      <c r="M2464" s="16"/>
      <c r="N2464" s="16"/>
      <c r="O2464" s="16"/>
      <c r="P2464" s="16"/>
      <c r="Q2464" s="16"/>
      <c r="R2464" s="16"/>
      <c r="S2464" s="16"/>
      <c r="T2464" s="16"/>
      <c r="U2464" s="16"/>
      <c r="V2464" s="16"/>
      <c r="W2464" s="16"/>
      <c r="X2464" s="16"/>
      <c r="Y2464" s="16"/>
      <c r="Z2464" s="183"/>
      <c r="AC2464" s="182"/>
      <c r="AD2464" s="64"/>
      <c r="AE2464" s="182"/>
      <c r="AF2464" s="182"/>
    </row>
    <row r="2465" spans="1:32" s="15" customFormat="1" ht="16.5">
      <c r="A2465" s="48"/>
      <c r="B2465" s="45"/>
      <c r="C2465" s="16"/>
      <c r="D2465" s="16"/>
      <c r="E2465" s="16"/>
      <c r="F2465" s="16"/>
      <c r="G2465" s="16"/>
      <c r="H2465" s="16"/>
      <c r="I2465" s="16"/>
      <c r="J2465" s="16"/>
      <c r="K2465" s="16"/>
      <c r="L2465" s="16"/>
      <c r="M2465" s="16"/>
      <c r="N2465" s="16"/>
      <c r="O2465" s="16"/>
      <c r="P2465" s="16"/>
      <c r="Q2465" s="16"/>
      <c r="R2465" s="16"/>
      <c r="S2465" s="16"/>
      <c r="T2465" s="16"/>
      <c r="U2465" s="16"/>
      <c r="V2465" s="16"/>
      <c r="W2465" s="16"/>
      <c r="X2465" s="16"/>
      <c r="Y2465" s="16"/>
      <c r="Z2465" s="183"/>
      <c r="AC2465" s="182"/>
      <c r="AD2465" s="64"/>
      <c r="AE2465" s="182"/>
      <c r="AF2465" s="182"/>
    </row>
    <row r="2466" spans="1:32" s="15" customFormat="1" ht="16.5">
      <c r="A2466" s="48"/>
      <c r="B2466" s="45"/>
      <c r="C2466" s="16"/>
      <c r="D2466" s="16"/>
      <c r="E2466" s="16"/>
      <c r="F2466" s="16"/>
      <c r="G2466" s="16"/>
      <c r="H2466" s="16"/>
      <c r="I2466" s="16"/>
      <c r="J2466" s="16"/>
      <c r="K2466" s="16"/>
      <c r="L2466" s="16"/>
      <c r="M2466" s="16"/>
      <c r="N2466" s="16"/>
      <c r="O2466" s="16"/>
      <c r="P2466" s="16"/>
      <c r="Q2466" s="16"/>
      <c r="R2466" s="16"/>
      <c r="S2466" s="16"/>
      <c r="T2466" s="16"/>
      <c r="U2466" s="16"/>
      <c r="V2466" s="16"/>
      <c r="W2466" s="16"/>
      <c r="X2466" s="16"/>
      <c r="Y2466" s="16"/>
      <c r="Z2466" s="183"/>
      <c r="AC2466" s="182"/>
      <c r="AD2466" s="64"/>
      <c r="AE2466" s="182"/>
      <c r="AF2466" s="182"/>
    </row>
    <row r="2467" spans="1:32" s="15" customFormat="1" ht="16.5">
      <c r="A2467" s="48"/>
      <c r="B2467" s="45"/>
      <c r="C2467" s="16"/>
      <c r="D2467" s="16"/>
      <c r="E2467" s="16"/>
      <c r="F2467" s="16"/>
      <c r="G2467" s="16"/>
      <c r="H2467" s="16"/>
      <c r="I2467" s="16"/>
      <c r="J2467" s="16"/>
      <c r="K2467" s="16"/>
      <c r="L2467" s="16"/>
      <c r="M2467" s="16"/>
      <c r="N2467" s="16"/>
      <c r="O2467" s="16"/>
      <c r="P2467" s="16"/>
      <c r="Q2467" s="16"/>
      <c r="R2467" s="16"/>
      <c r="S2467" s="16"/>
      <c r="T2467" s="16"/>
      <c r="U2467" s="16"/>
      <c r="V2467" s="16"/>
      <c r="W2467" s="16"/>
      <c r="X2467" s="16"/>
      <c r="Y2467" s="16"/>
      <c r="Z2467" s="183"/>
      <c r="AC2467" s="182"/>
      <c r="AD2467" s="64"/>
      <c r="AE2467" s="182"/>
      <c r="AF2467" s="182"/>
    </row>
    <row r="2468" spans="1:32" s="15" customFormat="1" ht="16.5">
      <c r="A2468" s="48"/>
      <c r="B2468" s="45"/>
      <c r="C2468" s="16"/>
      <c r="D2468" s="16"/>
      <c r="E2468" s="16"/>
      <c r="F2468" s="16"/>
      <c r="G2468" s="16"/>
      <c r="H2468" s="16"/>
      <c r="I2468" s="16"/>
      <c r="J2468" s="16"/>
      <c r="K2468" s="16"/>
      <c r="L2468" s="16"/>
      <c r="M2468" s="16"/>
      <c r="N2468" s="16"/>
      <c r="O2468" s="16"/>
      <c r="P2468" s="16"/>
      <c r="Q2468" s="16"/>
      <c r="R2468" s="16"/>
      <c r="S2468" s="16"/>
      <c r="T2468" s="16"/>
      <c r="U2468" s="16"/>
      <c r="V2468" s="16"/>
      <c r="W2468" s="16"/>
      <c r="X2468" s="16"/>
      <c r="Y2468" s="16"/>
      <c r="Z2468" s="183"/>
      <c r="AC2468" s="182"/>
      <c r="AD2468" s="64"/>
      <c r="AE2468" s="182"/>
      <c r="AF2468" s="182"/>
    </row>
    <row r="2469" spans="1:32" s="15" customFormat="1" ht="16.5">
      <c r="A2469" s="48"/>
      <c r="B2469" s="45"/>
      <c r="C2469" s="16"/>
      <c r="D2469" s="16"/>
      <c r="E2469" s="16"/>
      <c r="F2469" s="16"/>
      <c r="G2469" s="16"/>
      <c r="H2469" s="16"/>
      <c r="I2469" s="16"/>
      <c r="J2469" s="16"/>
      <c r="K2469" s="16"/>
      <c r="L2469" s="16"/>
      <c r="M2469" s="16"/>
      <c r="N2469" s="16"/>
      <c r="O2469" s="16"/>
      <c r="P2469" s="16"/>
      <c r="Q2469" s="16"/>
      <c r="R2469" s="16"/>
      <c r="S2469" s="16"/>
      <c r="T2469" s="16"/>
      <c r="U2469" s="16"/>
      <c r="V2469" s="16"/>
      <c r="W2469" s="16"/>
      <c r="X2469" s="16"/>
      <c r="Y2469" s="16"/>
      <c r="Z2469" s="183"/>
      <c r="AC2469" s="182"/>
      <c r="AD2469" s="64"/>
      <c r="AE2469" s="182"/>
      <c r="AF2469" s="182"/>
    </row>
    <row r="2470" spans="1:32" s="15" customFormat="1" ht="16.5">
      <c r="A2470" s="48"/>
      <c r="B2470" s="45"/>
      <c r="C2470" s="16"/>
      <c r="D2470" s="16"/>
      <c r="E2470" s="16"/>
      <c r="F2470" s="16"/>
      <c r="G2470" s="16"/>
      <c r="H2470" s="16"/>
      <c r="I2470" s="16"/>
      <c r="J2470" s="16"/>
      <c r="K2470" s="16"/>
      <c r="L2470" s="16"/>
      <c r="M2470" s="16"/>
      <c r="N2470" s="16"/>
      <c r="O2470" s="16"/>
      <c r="P2470" s="16"/>
      <c r="Q2470" s="16"/>
      <c r="R2470" s="16"/>
      <c r="S2470" s="16"/>
      <c r="T2470" s="16"/>
      <c r="U2470" s="16"/>
      <c r="V2470" s="16"/>
      <c r="W2470" s="16"/>
      <c r="X2470" s="16"/>
      <c r="Y2470" s="16"/>
      <c r="Z2470" s="183"/>
      <c r="AC2470" s="182"/>
      <c r="AD2470" s="64"/>
      <c r="AE2470" s="182"/>
      <c r="AF2470" s="182"/>
    </row>
    <row r="2471" spans="1:32" s="15" customFormat="1" ht="16.5">
      <c r="A2471" s="48"/>
      <c r="B2471" s="45"/>
      <c r="C2471" s="16"/>
      <c r="D2471" s="16"/>
      <c r="E2471" s="16"/>
      <c r="F2471" s="16"/>
      <c r="G2471" s="16"/>
      <c r="H2471" s="16"/>
      <c r="I2471" s="16"/>
      <c r="J2471" s="16"/>
      <c r="K2471" s="16"/>
      <c r="L2471" s="16"/>
      <c r="M2471" s="16"/>
      <c r="N2471" s="16"/>
      <c r="O2471" s="16"/>
      <c r="P2471" s="16"/>
      <c r="Q2471" s="16"/>
      <c r="R2471" s="16"/>
      <c r="S2471" s="16"/>
      <c r="T2471" s="16"/>
      <c r="U2471" s="16"/>
      <c r="V2471" s="16"/>
      <c r="W2471" s="16"/>
      <c r="X2471" s="16"/>
      <c r="Y2471" s="16"/>
      <c r="Z2471" s="183"/>
      <c r="AC2471" s="182"/>
      <c r="AD2471" s="64"/>
      <c r="AE2471" s="182"/>
      <c r="AF2471" s="182"/>
    </row>
    <row r="2472" spans="1:32" s="15" customFormat="1" ht="16.5">
      <c r="A2472" s="48"/>
      <c r="B2472" s="45"/>
      <c r="C2472" s="16"/>
      <c r="D2472" s="16"/>
      <c r="E2472" s="16"/>
      <c r="F2472" s="16"/>
      <c r="G2472" s="16"/>
      <c r="H2472" s="16"/>
      <c r="I2472" s="16"/>
      <c r="J2472" s="16"/>
      <c r="K2472" s="16"/>
      <c r="L2472" s="16"/>
      <c r="M2472" s="16"/>
      <c r="N2472" s="16"/>
      <c r="O2472" s="16"/>
      <c r="P2472" s="16"/>
      <c r="Q2472" s="16"/>
      <c r="R2472" s="16"/>
      <c r="S2472" s="16"/>
      <c r="T2472" s="16"/>
      <c r="U2472" s="16"/>
      <c r="V2472" s="16"/>
      <c r="W2472" s="16"/>
      <c r="X2472" s="16"/>
      <c r="Y2472" s="16"/>
      <c r="Z2472" s="183"/>
      <c r="AC2472" s="182"/>
      <c r="AD2472" s="64"/>
      <c r="AE2472" s="182"/>
      <c r="AF2472" s="182"/>
    </row>
    <row r="2473" spans="1:32" s="15" customFormat="1" ht="16.5">
      <c r="A2473" s="48"/>
      <c r="B2473" s="45"/>
      <c r="C2473" s="16"/>
      <c r="D2473" s="16"/>
      <c r="E2473" s="16"/>
      <c r="F2473" s="16"/>
      <c r="G2473" s="16"/>
      <c r="H2473" s="16"/>
      <c r="I2473" s="16"/>
      <c r="J2473" s="16"/>
      <c r="K2473" s="16"/>
      <c r="L2473" s="16"/>
      <c r="M2473" s="16"/>
      <c r="N2473" s="16"/>
      <c r="O2473" s="16"/>
      <c r="P2473" s="16"/>
      <c r="Q2473" s="16"/>
      <c r="R2473" s="16"/>
      <c r="S2473" s="16"/>
      <c r="T2473" s="16"/>
      <c r="U2473" s="16"/>
      <c r="V2473" s="16"/>
      <c r="W2473" s="16"/>
      <c r="X2473" s="16"/>
      <c r="Y2473" s="16"/>
      <c r="Z2473" s="183"/>
      <c r="AC2473" s="182"/>
      <c r="AD2473" s="64"/>
      <c r="AE2473" s="182"/>
      <c r="AF2473" s="182"/>
    </row>
    <row r="2474" spans="1:32" s="15" customFormat="1" ht="16.5">
      <c r="A2474" s="48"/>
      <c r="B2474" s="45"/>
      <c r="C2474" s="16"/>
      <c r="D2474" s="16"/>
      <c r="E2474" s="16"/>
      <c r="F2474" s="16"/>
      <c r="G2474" s="16"/>
      <c r="H2474" s="16"/>
      <c r="I2474" s="16"/>
      <c r="J2474" s="16"/>
      <c r="K2474" s="16"/>
      <c r="L2474" s="16"/>
      <c r="M2474" s="16"/>
      <c r="N2474" s="16"/>
      <c r="O2474" s="16"/>
      <c r="P2474" s="16"/>
      <c r="Q2474" s="16"/>
      <c r="R2474" s="16"/>
      <c r="S2474" s="16"/>
      <c r="T2474" s="16"/>
      <c r="U2474" s="16"/>
      <c r="V2474" s="16"/>
      <c r="W2474" s="16"/>
      <c r="X2474" s="16"/>
      <c r="Y2474" s="16"/>
      <c r="Z2474" s="183"/>
      <c r="AC2474" s="182"/>
      <c r="AD2474" s="64"/>
      <c r="AE2474" s="182"/>
      <c r="AF2474" s="182"/>
    </row>
    <row r="2475" spans="1:32" s="15" customFormat="1" ht="16.5">
      <c r="A2475" s="48"/>
      <c r="B2475" s="45"/>
      <c r="C2475" s="16"/>
      <c r="D2475" s="16"/>
      <c r="E2475" s="16"/>
      <c r="F2475" s="16"/>
      <c r="G2475" s="16"/>
      <c r="H2475" s="16"/>
      <c r="I2475" s="16"/>
      <c r="J2475" s="16"/>
      <c r="K2475" s="16"/>
      <c r="L2475" s="16"/>
      <c r="M2475" s="16"/>
      <c r="N2475" s="16"/>
      <c r="O2475" s="16"/>
      <c r="P2475" s="16"/>
      <c r="Q2475" s="16"/>
      <c r="R2475" s="16"/>
      <c r="S2475" s="16"/>
      <c r="T2475" s="16"/>
      <c r="U2475" s="16"/>
      <c r="V2475" s="16"/>
      <c r="W2475" s="16"/>
      <c r="X2475" s="16"/>
      <c r="Y2475" s="16"/>
      <c r="Z2475" s="183"/>
      <c r="AC2475" s="182"/>
      <c r="AD2475" s="64"/>
      <c r="AE2475" s="182"/>
      <c r="AF2475" s="182"/>
    </row>
    <row r="2476" spans="1:32" s="15" customFormat="1" ht="16.5">
      <c r="A2476" s="48"/>
      <c r="B2476" s="45"/>
      <c r="C2476" s="16"/>
      <c r="D2476" s="16"/>
      <c r="E2476" s="16"/>
      <c r="F2476" s="16"/>
      <c r="G2476" s="16"/>
      <c r="H2476" s="16"/>
      <c r="I2476" s="16"/>
      <c r="J2476" s="16"/>
      <c r="K2476" s="16"/>
      <c r="L2476" s="16"/>
      <c r="M2476" s="16"/>
      <c r="N2476" s="16"/>
      <c r="O2476" s="16"/>
      <c r="P2476" s="16"/>
      <c r="Q2476" s="16"/>
      <c r="R2476" s="16"/>
      <c r="S2476" s="16"/>
      <c r="T2476" s="16"/>
      <c r="U2476" s="16"/>
      <c r="V2476" s="16"/>
      <c r="W2476" s="16"/>
      <c r="X2476" s="16"/>
      <c r="Y2476" s="16"/>
      <c r="Z2476" s="183"/>
      <c r="AC2476" s="182"/>
      <c r="AD2476" s="64"/>
      <c r="AE2476" s="182"/>
      <c r="AF2476" s="182"/>
    </row>
    <row r="2477" spans="1:32" s="15" customFormat="1" ht="16.5">
      <c r="A2477" s="48"/>
      <c r="B2477" s="45"/>
      <c r="C2477" s="16"/>
      <c r="D2477" s="16"/>
      <c r="E2477" s="16"/>
      <c r="F2477" s="16"/>
      <c r="G2477" s="16"/>
      <c r="H2477" s="16"/>
      <c r="I2477" s="16"/>
      <c r="J2477" s="16"/>
      <c r="K2477" s="16"/>
      <c r="L2477" s="16"/>
      <c r="M2477" s="16"/>
      <c r="N2477" s="16"/>
      <c r="O2477" s="16"/>
      <c r="P2477" s="16"/>
      <c r="Q2477" s="16"/>
      <c r="R2477" s="16"/>
      <c r="S2477" s="16"/>
      <c r="T2477" s="16"/>
      <c r="U2477" s="16"/>
      <c r="V2477" s="16"/>
      <c r="W2477" s="16"/>
      <c r="X2477" s="16"/>
      <c r="Y2477" s="16"/>
      <c r="Z2477" s="183"/>
      <c r="AC2477" s="182"/>
      <c r="AD2477" s="64"/>
      <c r="AE2477" s="182"/>
      <c r="AF2477" s="182"/>
    </row>
    <row r="2478" spans="1:32" s="15" customFormat="1" ht="16.5">
      <c r="A2478" s="48"/>
      <c r="B2478" s="45"/>
      <c r="C2478" s="16"/>
      <c r="D2478" s="16"/>
      <c r="E2478" s="16"/>
      <c r="F2478" s="16"/>
      <c r="G2478" s="16"/>
      <c r="H2478" s="16"/>
      <c r="I2478" s="16"/>
      <c r="J2478" s="16"/>
      <c r="K2478" s="16"/>
      <c r="L2478" s="16"/>
      <c r="M2478" s="16"/>
      <c r="N2478" s="16"/>
      <c r="O2478" s="16"/>
      <c r="P2478" s="16"/>
      <c r="Q2478" s="16"/>
      <c r="R2478" s="16"/>
      <c r="S2478" s="16"/>
      <c r="T2478" s="16"/>
      <c r="U2478" s="16"/>
      <c r="V2478" s="16"/>
      <c r="W2478" s="16"/>
      <c r="X2478" s="16"/>
      <c r="Y2478" s="16"/>
      <c r="Z2478" s="183"/>
      <c r="AC2478" s="182"/>
      <c r="AD2478" s="64"/>
      <c r="AE2478" s="182"/>
      <c r="AF2478" s="182"/>
    </row>
    <row r="2479" spans="1:32" s="15" customFormat="1" ht="16.5">
      <c r="A2479" s="48"/>
      <c r="B2479" s="45"/>
      <c r="C2479" s="16"/>
      <c r="D2479" s="16"/>
      <c r="E2479" s="16"/>
      <c r="F2479" s="16"/>
      <c r="G2479" s="16"/>
      <c r="H2479" s="16"/>
      <c r="I2479" s="16"/>
      <c r="J2479" s="16"/>
      <c r="K2479" s="16"/>
      <c r="L2479" s="16"/>
      <c r="M2479" s="16"/>
      <c r="N2479" s="16"/>
      <c r="O2479" s="16"/>
      <c r="P2479" s="16"/>
      <c r="Q2479" s="16"/>
      <c r="R2479" s="16"/>
      <c r="S2479" s="16"/>
      <c r="T2479" s="16"/>
      <c r="U2479" s="16"/>
      <c r="V2479" s="16"/>
      <c r="W2479" s="16"/>
      <c r="X2479" s="16"/>
      <c r="Y2479" s="16"/>
      <c r="Z2479" s="183"/>
      <c r="AC2479" s="182"/>
      <c r="AD2479" s="64"/>
      <c r="AE2479" s="182"/>
      <c r="AF2479" s="182"/>
    </row>
    <row r="2480" spans="1:32" s="15" customFormat="1" ht="16.5">
      <c r="A2480" s="48"/>
      <c r="B2480" s="45"/>
      <c r="C2480" s="16"/>
      <c r="D2480" s="16"/>
      <c r="E2480" s="16"/>
      <c r="F2480" s="16"/>
      <c r="G2480" s="16"/>
      <c r="H2480" s="16"/>
      <c r="I2480" s="16"/>
      <c r="J2480" s="16"/>
      <c r="K2480" s="16"/>
      <c r="L2480" s="16"/>
      <c r="M2480" s="16"/>
      <c r="N2480" s="16"/>
      <c r="O2480" s="16"/>
      <c r="P2480" s="16"/>
      <c r="Q2480" s="16"/>
      <c r="R2480" s="16"/>
      <c r="S2480" s="16"/>
      <c r="T2480" s="16"/>
      <c r="U2480" s="16"/>
      <c r="V2480" s="16"/>
      <c r="W2480" s="16"/>
      <c r="X2480" s="16"/>
      <c r="Y2480" s="16"/>
      <c r="Z2480" s="183"/>
      <c r="AC2480" s="182"/>
      <c r="AD2480" s="64"/>
      <c r="AE2480" s="182"/>
      <c r="AF2480" s="182"/>
    </row>
    <row r="2481" spans="1:32" s="15" customFormat="1" ht="16.5">
      <c r="A2481" s="48"/>
      <c r="B2481" s="45"/>
      <c r="C2481" s="16"/>
      <c r="D2481" s="16"/>
      <c r="E2481" s="16"/>
      <c r="F2481" s="16"/>
      <c r="G2481" s="16"/>
      <c r="H2481" s="16"/>
      <c r="I2481" s="16"/>
      <c r="J2481" s="16"/>
      <c r="K2481" s="16"/>
      <c r="L2481" s="16"/>
      <c r="M2481" s="16"/>
      <c r="N2481" s="16"/>
      <c r="O2481" s="16"/>
      <c r="P2481" s="16"/>
      <c r="Q2481" s="16"/>
      <c r="R2481" s="16"/>
      <c r="S2481" s="16"/>
      <c r="T2481" s="16"/>
      <c r="U2481" s="16"/>
      <c r="V2481" s="16"/>
      <c r="W2481" s="16"/>
      <c r="X2481" s="16"/>
      <c r="Y2481" s="16"/>
      <c r="Z2481" s="183"/>
      <c r="AC2481" s="182"/>
      <c r="AD2481" s="64"/>
      <c r="AE2481" s="182"/>
      <c r="AF2481" s="182"/>
    </row>
    <row r="2482" spans="1:32" s="15" customFormat="1" ht="16.5">
      <c r="A2482" s="48"/>
      <c r="B2482" s="45"/>
      <c r="C2482" s="16"/>
      <c r="D2482" s="16"/>
      <c r="E2482" s="16"/>
      <c r="F2482" s="16"/>
      <c r="G2482" s="16"/>
      <c r="H2482" s="16"/>
      <c r="I2482" s="16"/>
      <c r="J2482" s="16"/>
      <c r="K2482" s="16"/>
      <c r="L2482" s="16"/>
      <c r="M2482" s="16"/>
      <c r="N2482" s="16"/>
      <c r="O2482" s="16"/>
      <c r="P2482" s="16"/>
      <c r="Q2482" s="16"/>
      <c r="R2482" s="16"/>
      <c r="S2482" s="16"/>
      <c r="T2482" s="16"/>
      <c r="U2482" s="16"/>
      <c r="V2482" s="16"/>
      <c r="W2482" s="16"/>
      <c r="X2482" s="16"/>
      <c r="Y2482" s="16"/>
      <c r="Z2482" s="183"/>
      <c r="AC2482" s="182"/>
      <c r="AD2482" s="64"/>
      <c r="AE2482" s="182"/>
      <c r="AF2482" s="182"/>
    </row>
    <row r="2483" spans="1:32" s="15" customFormat="1" ht="16.5">
      <c r="A2483" s="48"/>
      <c r="B2483" s="45"/>
      <c r="C2483" s="16"/>
      <c r="D2483" s="16"/>
      <c r="E2483" s="16"/>
      <c r="F2483" s="16"/>
      <c r="G2483" s="16"/>
      <c r="H2483" s="16"/>
      <c r="I2483" s="16"/>
      <c r="J2483" s="16"/>
      <c r="K2483" s="16"/>
      <c r="L2483" s="16"/>
      <c r="M2483" s="16"/>
      <c r="N2483" s="16"/>
      <c r="O2483" s="16"/>
      <c r="P2483" s="16"/>
      <c r="Q2483" s="16"/>
      <c r="R2483" s="16"/>
      <c r="S2483" s="16"/>
      <c r="T2483" s="16"/>
      <c r="U2483" s="16"/>
      <c r="V2483" s="16"/>
      <c r="W2483" s="16"/>
      <c r="X2483" s="16"/>
      <c r="Y2483" s="16"/>
      <c r="Z2483" s="183"/>
      <c r="AC2483" s="182"/>
      <c r="AD2483" s="64"/>
      <c r="AE2483" s="182"/>
      <c r="AF2483" s="182"/>
    </row>
    <row r="2484" spans="1:32" s="15" customFormat="1" ht="16.5">
      <c r="A2484" s="48"/>
      <c r="B2484" s="45"/>
      <c r="C2484" s="16"/>
      <c r="D2484" s="16"/>
      <c r="E2484" s="16"/>
      <c r="F2484" s="16"/>
      <c r="G2484" s="16"/>
      <c r="H2484" s="16"/>
      <c r="I2484" s="16"/>
      <c r="J2484" s="16"/>
      <c r="K2484" s="16"/>
      <c r="L2484" s="16"/>
      <c r="M2484" s="16"/>
      <c r="N2484" s="16"/>
      <c r="O2484" s="16"/>
      <c r="P2484" s="16"/>
      <c r="Q2484" s="16"/>
      <c r="R2484" s="16"/>
      <c r="S2484" s="16"/>
      <c r="T2484" s="16"/>
      <c r="U2484" s="16"/>
      <c r="V2484" s="16"/>
      <c r="W2484" s="16"/>
      <c r="X2484" s="16"/>
      <c r="Y2484" s="16"/>
      <c r="Z2484" s="183"/>
      <c r="AC2484" s="182"/>
      <c r="AD2484" s="64"/>
      <c r="AE2484" s="182"/>
      <c r="AF2484" s="182"/>
    </row>
    <row r="2485" spans="1:32" s="15" customFormat="1" ht="16.5">
      <c r="A2485" s="48"/>
      <c r="B2485" s="45"/>
      <c r="C2485" s="16"/>
      <c r="D2485" s="16"/>
      <c r="E2485" s="16"/>
      <c r="F2485" s="16"/>
      <c r="G2485" s="16"/>
      <c r="H2485" s="16"/>
      <c r="I2485" s="16"/>
      <c r="J2485" s="16"/>
      <c r="K2485" s="16"/>
      <c r="L2485" s="16"/>
      <c r="M2485" s="16"/>
      <c r="N2485" s="16"/>
      <c r="O2485" s="16"/>
      <c r="P2485" s="16"/>
      <c r="Q2485" s="16"/>
      <c r="R2485" s="16"/>
      <c r="S2485" s="16"/>
      <c r="T2485" s="16"/>
      <c r="U2485" s="16"/>
      <c r="V2485" s="16"/>
      <c r="W2485" s="16"/>
      <c r="X2485" s="16"/>
      <c r="Y2485" s="16"/>
      <c r="Z2485" s="183"/>
      <c r="AC2485" s="182"/>
      <c r="AD2485" s="64"/>
      <c r="AE2485" s="182"/>
      <c r="AF2485" s="182"/>
    </row>
    <row r="2486" spans="1:32" s="15" customFormat="1" ht="16.5">
      <c r="A2486" s="48"/>
      <c r="B2486" s="45"/>
      <c r="C2486" s="16"/>
      <c r="D2486" s="16"/>
      <c r="E2486" s="16"/>
      <c r="F2486" s="16"/>
      <c r="G2486" s="16"/>
      <c r="H2486" s="16"/>
      <c r="I2486" s="16"/>
      <c r="J2486" s="16"/>
      <c r="K2486" s="16"/>
      <c r="L2486" s="16"/>
      <c r="M2486" s="16"/>
      <c r="N2486" s="16"/>
      <c r="O2486" s="16"/>
      <c r="P2486" s="16"/>
      <c r="Q2486" s="16"/>
      <c r="R2486" s="16"/>
      <c r="S2486" s="16"/>
      <c r="T2486" s="16"/>
      <c r="U2486" s="16"/>
      <c r="V2486" s="16"/>
      <c r="W2486" s="16"/>
      <c r="X2486" s="16"/>
      <c r="Y2486" s="16"/>
      <c r="Z2486" s="183"/>
      <c r="AC2486" s="182"/>
      <c r="AD2486" s="64"/>
      <c r="AE2486" s="182"/>
      <c r="AF2486" s="182"/>
    </row>
    <row r="2487" spans="1:32" s="15" customFormat="1" ht="16.5">
      <c r="A2487" s="48"/>
      <c r="B2487" s="45"/>
      <c r="C2487" s="16"/>
      <c r="D2487" s="16"/>
      <c r="E2487" s="16"/>
      <c r="F2487" s="16"/>
      <c r="G2487" s="16"/>
      <c r="H2487" s="16"/>
      <c r="I2487" s="16"/>
      <c r="J2487" s="16"/>
      <c r="K2487" s="16"/>
      <c r="L2487" s="16"/>
      <c r="M2487" s="16"/>
      <c r="N2487" s="16"/>
      <c r="O2487" s="16"/>
      <c r="P2487" s="16"/>
      <c r="Q2487" s="16"/>
      <c r="R2487" s="16"/>
      <c r="S2487" s="16"/>
      <c r="T2487" s="16"/>
      <c r="U2487" s="16"/>
      <c r="V2487" s="16"/>
      <c r="W2487" s="16"/>
      <c r="X2487" s="16"/>
      <c r="Y2487" s="16"/>
      <c r="Z2487" s="183"/>
      <c r="AC2487" s="182"/>
      <c r="AD2487" s="64"/>
      <c r="AE2487" s="182"/>
      <c r="AF2487" s="182"/>
    </row>
    <row r="2488" spans="1:32" s="15" customFormat="1" ht="16.5">
      <c r="A2488" s="48"/>
      <c r="B2488" s="45"/>
      <c r="C2488" s="16"/>
      <c r="D2488" s="16"/>
      <c r="E2488" s="16"/>
      <c r="F2488" s="16"/>
      <c r="G2488" s="16"/>
      <c r="H2488" s="16"/>
      <c r="I2488" s="16"/>
      <c r="J2488" s="16"/>
      <c r="K2488" s="16"/>
      <c r="L2488" s="16"/>
      <c r="M2488" s="16"/>
      <c r="N2488" s="16"/>
      <c r="O2488" s="16"/>
      <c r="P2488" s="16"/>
      <c r="Q2488" s="16"/>
      <c r="R2488" s="16"/>
      <c r="S2488" s="16"/>
      <c r="T2488" s="16"/>
      <c r="U2488" s="16"/>
      <c r="V2488" s="16"/>
      <c r="W2488" s="16"/>
      <c r="X2488" s="16"/>
      <c r="Y2488" s="16"/>
      <c r="Z2488" s="183"/>
      <c r="AC2488" s="182"/>
      <c r="AD2488" s="64"/>
      <c r="AE2488" s="182"/>
      <c r="AF2488" s="182"/>
    </row>
    <row r="2489" spans="1:32" s="15" customFormat="1" ht="16.5">
      <c r="A2489" s="48"/>
      <c r="B2489" s="45"/>
      <c r="C2489" s="16"/>
      <c r="D2489" s="16"/>
      <c r="E2489" s="16"/>
      <c r="F2489" s="16"/>
      <c r="G2489" s="16"/>
      <c r="H2489" s="16"/>
      <c r="I2489" s="16"/>
      <c r="J2489" s="16"/>
      <c r="K2489" s="16"/>
      <c r="L2489" s="16"/>
      <c r="M2489" s="16"/>
      <c r="N2489" s="16"/>
      <c r="O2489" s="16"/>
      <c r="P2489" s="16"/>
      <c r="Q2489" s="16"/>
      <c r="R2489" s="16"/>
      <c r="S2489" s="16"/>
      <c r="T2489" s="16"/>
      <c r="U2489" s="16"/>
      <c r="V2489" s="16"/>
      <c r="W2489" s="16"/>
      <c r="X2489" s="16"/>
      <c r="Y2489" s="16"/>
      <c r="Z2489" s="183"/>
      <c r="AC2489" s="182"/>
      <c r="AD2489" s="64"/>
      <c r="AE2489" s="182"/>
      <c r="AF2489" s="182"/>
    </row>
    <row r="2490" spans="1:32" s="15" customFormat="1" ht="16.5">
      <c r="A2490" s="48"/>
      <c r="B2490" s="45"/>
      <c r="C2490" s="16"/>
      <c r="D2490" s="16"/>
      <c r="E2490" s="16"/>
      <c r="F2490" s="16"/>
      <c r="G2490" s="16"/>
      <c r="H2490" s="16"/>
      <c r="I2490" s="16"/>
      <c r="J2490" s="16"/>
      <c r="K2490" s="16"/>
      <c r="L2490" s="16"/>
      <c r="M2490" s="16"/>
      <c r="N2490" s="16"/>
      <c r="O2490" s="16"/>
      <c r="P2490" s="16"/>
      <c r="Q2490" s="16"/>
      <c r="R2490" s="16"/>
      <c r="S2490" s="16"/>
      <c r="T2490" s="16"/>
      <c r="U2490" s="16"/>
      <c r="V2490" s="16"/>
      <c r="W2490" s="16"/>
      <c r="X2490" s="16"/>
      <c r="Y2490" s="16"/>
      <c r="Z2490" s="183"/>
      <c r="AC2490" s="182"/>
      <c r="AD2490" s="64"/>
      <c r="AE2490" s="182"/>
      <c r="AF2490" s="182"/>
    </row>
    <row r="2491" spans="1:32" s="15" customFormat="1" ht="16.5">
      <c r="A2491" s="48"/>
      <c r="B2491" s="45"/>
      <c r="C2491" s="16"/>
      <c r="D2491" s="16"/>
      <c r="E2491" s="16"/>
      <c r="F2491" s="16"/>
      <c r="G2491" s="16"/>
      <c r="H2491" s="16"/>
      <c r="I2491" s="16"/>
      <c r="J2491" s="16"/>
      <c r="K2491" s="16"/>
      <c r="L2491" s="16"/>
      <c r="M2491" s="16"/>
      <c r="N2491" s="16"/>
      <c r="O2491" s="16"/>
      <c r="P2491" s="16"/>
      <c r="Q2491" s="16"/>
      <c r="R2491" s="16"/>
      <c r="S2491" s="16"/>
      <c r="T2491" s="16"/>
      <c r="U2491" s="16"/>
      <c r="V2491" s="16"/>
      <c r="W2491" s="16"/>
      <c r="X2491" s="16"/>
      <c r="Y2491" s="16"/>
      <c r="Z2491" s="183"/>
      <c r="AC2491" s="182"/>
      <c r="AD2491" s="64"/>
      <c r="AE2491" s="182"/>
      <c r="AF2491" s="182"/>
    </row>
    <row r="2492" spans="1:32" s="15" customFormat="1" ht="16.5">
      <c r="A2492" s="48"/>
      <c r="B2492" s="45"/>
      <c r="C2492" s="16"/>
      <c r="D2492" s="16"/>
      <c r="E2492" s="16"/>
      <c r="F2492" s="16"/>
      <c r="G2492" s="16"/>
      <c r="H2492" s="16"/>
      <c r="I2492" s="16"/>
      <c r="J2492" s="16"/>
      <c r="K2492" s="16"/>
      <c r="L2492" s="16"/>
      <c r="M2492" s="16"/>
      <c r="N2492" s="16"/>
      <c r="O2492" s="16"/>
      <c r="P2492" s="16"/>
      <c r="Q2492" s="16"/>
      <c r="R2492" s="16"/>
      <c r="S2492" s="16"/>
      <c r="T2492" s="16"/>
      <c r="U2492" s="16"/>
      <c r="V2492" s="16"/>
      <c r="W2492" s="16"/>
      <c r="X2492" s="16"/>
      <c r="Y2492" s="16"/>
      <c r="Z2492" s="183"/>
      <c r="AC2492" s="182"/>
      <c r="AD2492" s="64"/>
      <c r="AE2492" s="182"/>
      <c r="AF2492" s="182"/>
    </row>
    <row r="2493" spans="1:32" s="15" customFormat="1" ht="16.5">
      <c r="A2493" s="48"/>
      <c r="B2493" s="45"/>
      <c r="C2493" s="16"/>
      <c r="D2493" s="16"/>
      <c r="E2493" s="16"/>
      <c r="F2493" s="16"/>
      <c r="G2493" s="16"/>
      <c r="H2493" s="16"/>
      <c r="I2493" s="16"/>
      <c r="J2493" s="16"/>
      <c r="K2493" s="16"/>
      <c r="L2493" s="16"/>
      <c r="M2493" s="16"/>
      <c r="N2493" s="16"/>
      <c r="O2493" s="16"/>
      <c r="P2493" s="16"/>
      <c r="Q2493" s="16"/>
      <c r="R2493" s="16"/>
      <c r="S2493" s="16"/>
      <c r="T2493" s="16"/>
      <c r="U2493" s="16"/>
      <c r="V2493" s="16"/>
      <c r="W2493" s="16"/>
      <c r="X2493" s="16"/>
      <c r="Y2493" s="16"/>
      <c r="Z2493" s="183"/>
      <c r="AC2493" s="182"/>
      <c r="AD2493" s="64"/>
      <c r="AE2493" s="182"/>
      <c r="AF2493" s="182"/>
    </row>
    <row r="2494" spans="1:32" s="15" customFormat="1" ht="16.5">
      <c r="A2494" s="48"/>
      <c r="B2494" s="45"/>
      <c r="C2494" s="16"/>
      <c r="D2494" s="16"/>
      <c r="E2494" s="16"/>
      <c r="F2494" s="16"/>
      <c r="G2494" s="16"/>
      <c r="H2494" s="16"/>
      <c r="I2494" s="16"/>
      <c r="J2494" s="16"/>
      <c r="K2494" s="16"/>
      <c r="L2494" s="16"/>
      <c r="M2494" s="16"/>
      <c r="N2494" s="16"/>
      <c r="O2494" s="16"/>
      <c r="P2494" s="16"/>
      <c r="Q2494" s="16"/>
      <c r="R2494" s="16"/>
      <c r="S2494" s="16"/>
      <c r="T2494" s="16"/>
      <c r="U2494" s="16"/>
      <c r="V2494" s="16"/>
      <c r="W2494" s="16"/>
      <c r="X2494" s="16"/>
      <c r="Y2494" s="16"/>
      <c r="Z2494" s="183"/>
      <c r="AC2494" s="182"/>
      <c r="AD2494" s="64"/>
      <c r="AE2494" s="182"/>
      <c r="AF2494" s="182"/>
    </row>
    <row r="2495" spans="1:32" s="15" customFormat="1" ht="16.5">
      <c r="A2495" s="48"/>
      <c r="B2495" s="45"/>
      <c r="C2495" s="16"/>
      <c r="D2495" s="16"/>
      <c r="E2495" s="16"/>
      <c r="F2495" s="16"/>
      <c r="G2495" s="16"/>
      <c r="H2495" s="16"/>
      <c r="I2495" s="16"/>
      <c r="J2495" s="16"/>
      <c r="K2495" s="16"/>
      <c r="L2495" s="16"/>
      <c r="M2495" s="16"/>
      <c r="N2495" s="16"/>
      <c r="O2495" s="16"/>
      <c r="P2495" s="16"/>
      <c r="Q2495" s="16"/>
      <c r="R2495" s="16"/>
      <c r="S2495" s="16"/>
      <c r="T2495" s="16"/>
      <c r="U2495" s="16"/>
      <c r="V2495" s="16"/>
      <c r="W2495" s="16"/>
      <c r="X2495" s="16"/>
      <c r="Y2495" s="16"/>
      <c r="Z2495" s="183"/>
      <c r="AC2495" s="182"/>
      <c r="AD2495" s="64"/>
      <c r="AE2495" s="182"/>
      <c r="AF2495" s="182"/>
    </row>
    <row r="2496" spans="1:32" s="15" customFormat="1" ht="16.5">
      <c r="A2496" s="48"/>
      <c r="B2496" s="45"/>
      <c r="C2496" s="16"/>
      <c r="D2496" s="16"/>
      <c r="E2496" s="16"/>
      <c r="F2496" s="16"/>
      <c r="G2496" s="16"/>
      <c r="H2496" s="16"/>
      <c r="I2496" s="16"/>
      <c r="J2496" s="16"/>
      <c r="K2496" s="16"/>
      <c r="L2496" s="16"/>
      <c r="M2496" s="16"/>
      <c r="N2496" s="16"/>
      <c r="O2496" s="16"/>
      <c r="P2496" s="16"/>
      <c r="Q2496" s="16"/>
      <c r="R2496" s="16"/>
      <c r="S2496" s="16"/>
      <c r="T2496" s="16"/>
      <c r="U2496" s="16"/>
      <c r="V2496" s="16"/>
      <c r="W2496" s="16"/>
      <c r="X2496" s="16"/>
      <c r="Y2496" s="16"/>
      <c r="Z2496" s="183"/>
      <c r="AC2496" s="182"/>
      <c r="AD2496" s="64"/>
      <c r="AE2496" s="182"/>
      <c r="AF2496" s="182"/>
    </row>
    <row r="2497" spans="1:32" s="15" customFormat="1" ht="16.5">
      <c r="A2497" s="48"/>
      <c r="B2497" s="45"/>
      <c r="C2497" s="16"/>
      <c r="D2497" s="16"/>
      <c r="E2497" s="16"/>
      <c r="F2497" s="16"/>
      <c r="G2497" s="16"/>
      <c r="H2497" s="16"/>
      <c r="I2497" s="16"/>
      <c r="J2497" s="16"/>
      <c r="K2497" s="16"/>
      <c r="L2497" s="16"/>
      <c r="M2497" s="16"/>
      <c r="N2497" s="16"/>
      <c r="O2497" s="16"/>
      <c r="P2497" s="16"/>
      <c r="Q2497" s="16"/>
      <c r="R2497" s="16"/>
      <c r="S2497" s="16"/>
      <c r="T2497" s="16"/>
      <c r="U2497" s="16"/>
      <c r="V2497" s="16"/>
      <c r="W2497" s="16"/>
      <c r="X2497" s="16"/>
      <c r="Y2497" s="16"/>
      <c r="Z2497" s="183"/>
      <c r="AC2497" s="182"/>
      <c r="AD2497" s="64"/>
      <c r="AE2497" s="182"/>
      <c r="AF2497" s="182"/>
    </row>
    <row r="2498" spans="1:32" s="15" customFormat="1" ht="16.5">
      <c r="A2498" s="48"/>
      <c r="B2498" s="45"/>
      <c r="C2498" s="16"/>
      <c r="D2498" s="16"/>
      <c r="E2498" s="16"/>
      <c r="F2498" s="16"/>
      <c r="G2498" s="16"/>
      <c r="H2498" s="16"/>
      <c r="I2498" s="16"/>
      <c r="J2498" s="16"/>
      <c r="K2498" s="16"/>
      <c r="L2498" s="16"/>
      <c r="M2498" s="16"/>
      <c r="N2498" s="16"/>
      <c r="O2498" s="16"/>
      <c r="P2498" s="16"/>
      <c r="Q2498" s="16"/>
      <c r="R2498" s="16"/>
      <c r="S2498" s="16"/>
      <c r="T2498" s="16"/>
      <c r="U2498" s="16"/>
      <c r="V2498" s="16"/>
      <c r="W2498" s="16"/>
      <c r="X2498" s="16"/>
      <c r="Y2498" s="16"/>
      <c r="Z2498" s="183"/>
      <c r="AC2498" s="182"/>
      <c r="AD2498" s="64"/>
      <c r="AE2498" s="182"/>
      <c r="AF2498" s="182"/>
    </row>
    <row r="2499" spans="1:32" s="15" customFormat="1" ht="16.5">
      <c r="A2499" s="48"/>
      <c r="B2499" s="45"/>
      <c r="C2499" s="16"/>
      <c r="D2499" s="16"/>
      <c r="E2499" s="16"/>
      <c r="F2499" s="16"/>
      <c r="G2499" s="16"/>
      <c r="H2499" s="16"/>
      <c r="I2499" s="16"/>
      <c r="J2499" s="16"/>
      <c r="K2499" s="16"/>
      <c r="L2499" s="16"/>
      <c r="M2499" s="16"/>
      <c r="N2499" s="16"/>
      <c r="O2499" s="16"/>
      <c r="P2499" s="16"/>
      <c r="Q2499" s="16"/>
      <c r="R2499" s="16"/>
      <c r="S2499" s="16"/>
      <c r="T2499" s="16"/>
      <c r="U2499" s="16"/>
      <c r="V2499" s="16"/>
      <c r="W2499" s="16"/>
      <c r="X2499" s="16"/>
      <c r="Y2499" s="16"/>
      <c r="Z2499" s="183"/>
      <c r="AC2499" s="182"/>
      <c r="AD2499" s="64"/>
      <c r="AE2499" s="182"/>
      <c r="AF2499" s="182"/>
    </row>
    <row r="2500" spans="1:32" s="15" customFormat="1" ht="16.5">
      <c r="A2500" s="48"/>
      <c r="B2500" s="45"/>
      <c r="C2500" s="16"/>
      <c r="D2500" s="16"/>
      <c r="E2500" s="16"/>
      <c r="F2500" s="16"/>
      <c r="G2500" s="16"/>
      <c r="H2500" s="16"/>
      <c r="I2500" s="16"/>
      <c r="J2500" s="16"/>
      <c r="K2500" s="16"/>
      <c r="L2500" s="16"/>
      <c r="M2500" s="16"/>
      <c r="N2500" s="16"/>
      <c r="O2500" s="16"/>
      <c r="P2500" s="16"/>
      <c r="Q2500" s="16"/>
      <c r="R2500" s="16"/>
      <c r="S2500" s="16"/>
      <c r="T2500" s="16"/>
      <c r="U2500" s="16"/>
      <c r="V2500" s="16"/>
      <c r="W2500" s="16"/>
      <c r="X2500" s="16"/>
      <c r="Y2500" s="16"/>
      <c r="Z2500" s="183"/>
      <c r="AC2500" s="182"/>
      <c r="AD2500" s="64"/>
      <c r="AE2500" s="182"/>
      <c r="AF2500" s="182"/>
    </row>
    <row r="2501" spans="1:32" s="15" customFormat="1" ht="16.5">
      <c r="A2501" s="48"/>
      <c r="B2501" s="45"/>
      <c r="C2501" s="16"/>
      <c r="D2501" s="16"/>
      <c r="E2501" s="16"/>
      <c r="F2501" s="16"/>
      <c r="G2501" s="16"/>
      <c r="H2501" s="16"/>
      <c r="I2501" s="16"/>
      <c r="J2501" s="16"/>
      <c r="K2501" s="16"/>
      <c r="L2501" s="16"/>
      <c r="M2501" s="16"/>
      <c r="N2501" s="16"/>
      <c r="O2501" s="16"/>
      <c r="P2501" s="16"/>
      <c r="Q2501" s="16"/>
      <c r="R2501" s="16"/>
      <c r="S2501" s="16"/>
      <c r="T2501" s="16"/>
      <c r="U2501" s="16"/>
      <c r="V2501" s="16"/>
      <c r="W2501" s="16"/>
      <c r="X2501" s="16"/>
      <c r="Y2501" s="16"/>
      <c r="Z2501" s="183"/>
      <c r="AC2501" s="182"/>
      <c r="AD2501" s="64"/>
      <c r="AE2501" s="182"/>
      <c r="AF2501" s="182"/>
    </row>
    <row r="2502" spans="1:32" s="15" customFormat="1" ht="16.5">
      <c r="A2502" s="48"/>
      <c r="B2502" s="45"/>
      <c r="C2502" s="16"/>
      <c r="D2502" s="16"/>
      <c r="E2502" s="16"/>
      <c r="F2502" s="16"/>
      <c r="G2502" s="16"/>
      <c r="H2502" s="16"/>
      <c r="I2502" s="16"/>
      <c r="J2502" s="16"/>
      <c r="K2502" s="16"/>
      <c r="L2502" s="16"/>
      <c r="M2502" s="16"/>
      <c r="N2502" s="16"/>
      <c r="O2502" s="16"/>
      <c r="P2502" s="16"/>
      <c r="Q2502" s="16"/>
      <c r="R2502" s="16"/>
      <c r="S2502" s="16"/>
      <c r="T2502" s="16"/>
      <c r="U2502" s="16"/>
      <c r="V2502" s="16"/>
      <c r="W2502" s="16"/>
      <c r="X2502" s="16"/>
      <c r="Y2502" s="16"/>
      <c r="Z2502" s="183"/>
      <c r="AC2502" s="182"/>
      <c r="AD2502" s="64"/>
      <c r="AE2502" s="182"/>
      <c r="AF2502" s="182"/>
    </row>
    <row r="2503" spans="1:32" s="15" customFormat="1" ht="16.5">
      <c r="A2503" s="48"/>
      <c r="B2503" s="45"/>
      <c r="C2503" s="16"/>
      <c r="D2503" s="16"/>
      <c r="E2503" s="16"/>
      <c r="F2503" s="16"/>
      <c r="G2503" s="16"/>
      <c r="H2503" s="16"/>
      <c r="I2503" s="16"/>
      <c r="J2503" s="16"/>
      <c r="K2503" s="16"/>
      <c r="L2503" s="16"/>
      <c r="M2503" s="16"/>
      <c r="N2503" s="16"/>
      <c r="O2503" s="16"/>
      <c r="P2503" s="16"/>
      <c r="Q2503" s="16"/>
      <c r="R2503" s="16"/>
      <c r="S2503" s="16"/>
      <c r="T2503" s="16"/>
      <c r="U2503" s="16"/>
      <c r="V2503" s="16"/>
      <c r="W2503" s="16"/>
      <c r="X2503" s="16"/>
      <c r="Y2503" s="16"/>
      <c r="Z2503" s="183"/>
      <c r="AC2503" s="182"/>
      <c r="AD2503" s="64"/>
      <c r="AE2503" s="182"/>
      <c r="AF2503" s="182"/>
    </row>
    <row r="2504" spans="1:32" s="15" customFormat="1" ht="16.5">
      <c r="A2504" s="48"/>
      <c r="B2504" s="45"/>
      <c r="C2504" s="16"/>
      <c r="D2504" s="16"/>
      <c r="E2504" s="16"/>
      <c r="F2504" s="16"/>
      <c r="G2504" s="16"/>
      <c r="H2504" s="16"/>
      <c r="I2504" s="16"/>
      <c r="J2504" s="16"/>
      <c r="K2504" s="16"/>
      <c r="L2504" s="16"/>
      <c r="M2504" s="16"/>
      <c r="N2504" s="16"/>
      <c r="O2504" s="16"/>
      <c r="P2504" s="16"/>
      <c r="Q2504" s="16"/>
      <c r="R2504" s="16"/>
      <c r="S2504" s="16"/>
      <c r="T2504" s="16"/>
      <c r="U2504" s="16"/>
      <c r="V2504" s="16"/>
      <c r="W2504" s="16"/>
      <c r="X2504" s="16"/>
      <c r="Y2504" s="16"/>
      <c r="Z2504" s="183"/>
      <c r="AC2504" s="182"/>
      <c r="AD2504" s="64"/>
      <c r="AE2504" s="182"/>
      <c r="AF2504" s="182"/>
    </row>
    <row r="2505" spans="1:32" s="15" customFormat="1" ht="16.5">
      <c r="A2505" s="48"/>
      <c r="B2505" s="45"/>
      <c r="C2505" s="16"/>
      <c r="D2505" s="16"/>
      <c r="E2505" s="16"/>
      <c r="F2505" s="16"/>
      <c r="G2505" s="16"/>
      <c r="H2505" s="16"/>
      <c r="I2505" s="16"/>
      <c r="J2505" s="16"/>
      <c r="K2505" s="16"/>
      <c r="L2505" s="16"/>
      <c r="M2505" s="16"/>
      <c r="N2505" s="16"/>
      <c r="O2505" s="16"/>
      <c r="P2505" s="16"/>
      <c r="Q2505" s="16"/>
      <c r="R2505" s="16"/>
      <c r="S2505" s="16"/>
      <c r="T2505" s="16"/>
      <c r="U2505" s="16"/>
      <c r="V2505" s="16"/>
      <c r="W2505" s="16"/>
      <c r="X2505" s="16"/>
      <c r="Y2505" s="16"/>
      <c r="Z2505" s="183"/>
      <c r="AC2505" s="182"/>
      <c r="AD2505" s="64"/>
      <c r="AE2505" s="182"/>
      <c r="AF2505" s="182"/>
    </row>
    <row r="2506" spans="1:32" s="15" customFormat="1" ht="16.5">
      <c r="A2506" s="48"/>
      <c r="B2506" s="45"/>
      <c r="C2506" s="16"/>
      <c r="D2506" s="16"/>
      <c r="E2506" s="16"/>
      <c r="F2506" s="16"/>
      <c r="G2506" s="16"/>
      <c r="H2506" s="16"/>
      <c r="I2506" s="16"/>
      <c r="J2506" s="16"/>
      <c r="K2506" s="16"/>
      <c r="L2506" s="16"/>
      <c r="M2506" s="16"/>
      <c r="N2506" s="16"/>
      <c r="O2506" s="16"/>
      <c r="P2506" s="16"/>
      <c r="Q2506" s="16"/>
      <c r="R2506" s="16"/>
      <c r="S2506" s="16"/>
      <c r="T2506" s="16"/>
      <c r="U2506" s="16"/>
      <c r="V2506" s="16"/>
      <c r="W2506" s="16"/>
      <c r="X2506" s="16"/>
      <c r="Y2506" s="16"/>
      <c r="Z2506" s="183"/>
      <c r="AC2506" s="182"/>
      <c r="AD2506" s="64"/>
      <c r="AE2506" s="182"/>
      <c r="AF2506" s="182"/>
    </row>
    <row r="2507" spans="1:32" s="15" customFormat="1" ht="16.5">
      <c r="A2507" s="48"/>
      <c r="B2507" s="45"/>
      <c r="C2507" s="16"/>
      <c r="D2507" s="16"/>
      <c r="E2507" s="16"/>
      <c r="F2507" s="16"/>
      <c r="G2507" s="16"/>
      <c r="H2507" s="16"/>
      <c r="I2507" s="16"/>
      <c r="J2507" s="16"/>
      <c r="K2507" s="16"/>
      <c r="L2507" s="16"/>
      <c r="M2507" s="16"/>
      <c r="N2507" s="16"/>
      <c r="O2507" s="16"/>
      <c r="P2507" s="16"/>
      <c r="Q2507" s="16"/>
      <c r="R2507" s="16"/>
      <c r="S2507" s="16"/>
      <c r="T2507" s="16"/>
      <c r="U2507" s="16"/>
      <c r="V2507" s="16"/>
      <c r="W2507" s="16"/>
      <c r="X2507" s="16"/>
      <c r="Y2507" s="16"/>
      <c r="Z2507" s="183"/>
      <c r="AC2507" s="182"/>
      <c r="AD2507" s="64"/>
      <c r="AE2507" s="182"/>
      <c r="AF2507" s="182"/>
    </row>
    <row r="2508" spans="1:32" s="15" customFormat="1" ht="16.5">
      <c r="A2508" s="48"/>
      <c r="B2508" s="45"/>
      <c r="C2508" s="16"/>
      <c r="D2508" s="16"/>
      <c r="E2508" s="16"/>
      <c r="F2508" s="16"/>
      <c r="G2508" s="16"/>
      <c r="H2508" s="16"/>
      <c r="I2508" s="16"/>
      <c r="J2508" s="16"/>
      <c r="K2508" s="16"/>
      <c r="L2508" s="16"/>
      <c r="M2508" s="16"/>
      <c r="N2508" s="16"/>
      <c r="O2508" s="16"/>
      <c r="P2508" s="16"/>
      <c r="Q2508" s="16"/>
      <c r="R2508" s="16"/>
      <c r="S2508" s="16"/>
      <c r="T2508" s="16"/>
      <c r="U2508" s="16"/>
      <c r="V2508" s="16"/>
      <c r="W2508" s="16"/>
      <c r="X2508" s="16"/>
      <c r="Y2508" s="16"/>
      <c r="Z2508" s="183"/>
      <c r="AC2508" s="182"/>
      <c r="AD2508" s="64"/>
      <c r="AE2508" s="182"/>
      <c r="AF2508" s="182"/>
    </row>
    <row r="2509" spans="1:32" s="15" customFormat="1" ht="16.5">
      <c r="A2509" s="48"/>
      <c r="B2509" s="45"/>
      <c r="C2509" s="16"/>
      <c r="D2509" s="16"/>
      <c r="E2509" s="16"/>
      <c r="F2509" s="16"/>
      <c r="G2509" s="16"/>
      <c r="H2509" s="16"/>
      <c r="I2509" s="16"/>
      <c r="J2509" s="16"/>
      <c r="K2509" s="16"/>
      <c r="L2509" s="16"/>
      <c r="M2509" s="16"/>
      <c r="N2509" s="16"/>
      <c r="O2509" s="16"/>
      <c r="P2509" s="16"/>
      <c r="Q2509" s="16"/>
      <c r="R2509" s="16"/>
      <c r="S2509" s="16"/>
      <c r="T2509" s="16"/>
      <c r="U2509" s="16"/>
      <c r="V2509" s="16"/>
      <c r="W2509" s="16"/>
      <c r="X2509" s="16"/>
      <c r="Y2509" s="16"/>
      <c r="Z2509" s="183"/>
      <c r="AC2509" s="182"/>
      <c r="AD2509" s="64"/>
      <c r="AE2509" s="182"/>
      <c r="AF2509" s="182"/>
    </row>
    <row r="2510" spans="1:32" s="15" customFormat="1" ht="16.5">
      <c r="A2510" s="48"/>
      <c r="B2510" s="45"/>
      <c r="C2510" s="16"/>
      <c r="D2510" s="16"/>
      <c r="E2510" s="16"/>
      <c r="F2510" s="16"/>
      <c r="G2510" s="16"/>
      <c r="H2510" s="16"/>
      <c r="I2510" s="16"/>
      <c r="J2510" s="16"/>
      <c r="K2510" s="16"/>
      <c r="L2510" s="16"/>
      <c r="M2510" s="16"/>
      <c r="N2510" s="16"/>
      <c r="O2510" s="16"/>
      <c r="P2510" s="16"/>
      <c r="Q2510" s="16"/>
      <c r="R2510" s="16"/>
      <c r="S2510" s="16"/>
      <c r="T2510" s="16"/>
      <c r="U2510" s="16"/>
      <c r="V2510" s="16"/>
      <c r="W2510" s="16"/>
      <c r="X2510" s="16"/>
      <c r="Y2510" s="16"/>
      <c r="Z2510" s="183"/>
      <c r="AC2510" s="182"/>
      <c r="AD2510" s="64"/>
      <c r="AE2510" s="182"/>
      <c r="AF2510" s="182"/>
    </row>
    <row r="2511" spans="1:32" s="15" customFormat="1" ht="16.5">
      <c r="A2511" s="48"/>
      <c r="B2511" s="45"/>
      <c r="C2511" s="16"/>
      <c r="D2511" s="16"/>
      <c r="E2511" s="16"/>
      <c r="F2511" s="16"/>
      <c r="G2511" s="16"/>
      <c r="H2511" s="16"/>
      <c r="I2511" s="16"/>
      <c r="J2511" s="16"/>
      <c r="K2511" s="16"/>
      <c r="L2511" s="16"/>
      <c r="M2511" s="16"/>
      <c r="N2511" s="16"/>
      <c r="O2511" s="16"/>
      <c r="P2511" s="16"/>
      <c r="Q2511" s="16"/>
      <c r="R2511" s="16"/>
      <c r="S2511" s="16"/>
      <c r="T2511" s="16"/>
      <c r="U2511" s="16"/>
      <c r="V2511" s="16"/>
      <c r="W2511" s="16"/>
      <c r="X2511" s="16"/>
      <c r="Y2511" s="16"/>
      <c r="Z2511" s="183"/>
      <c r="AC2511" s="182"/>
      <c r="AD2511" s="64"/>
      <c r="AE2511" s="182"/>
      <c r="AF2511" s="182"/>
    </row>
    <row r="2512" spans="1:32" s="15" customFormat="1" ht="16.5">
      <c r="A2512" s="48"/>
      <c r="B2512" s="45"/>
      <c r="C2512" s="16"/>
      <c r="D2512" s="16"/>
      <c r="E2512" s="16"/>
      <c r="F2512" s="16"/>
      <c r="G2512" s="16"/>
      <c r="H2512" s="16"/>
      <c r="I2512" s="16"/>
      <c r="J2512" s="16"/>
      <c r="K2512" s="16"/>
      <c r="L2512" s="16"/>
      <c r="M2512" s="16"/>
      <c r="N2512" s="16"/>
      <c r="O2512" s="16"/>
      <c r="P2512" s="16"/>
      <c r="Q2512" s="16"/>
      <c r="R2512" s="16"/>
      <c r="S2512" s="16"/>
      <c r="T2512" s="16"/>
      <c r="U2512" s="16"/>
      <c r="V2512" s="16"/>
      <c r="W2512" s="16"/>
      <c r="X2512" s="16"/>
      <c r="Y2512" s="16"/>
      <c r="Z2512" s="183"/>
      <c r="AC2512" s="182"/>
      <c r="AD2512" s="64"/>
      <c r="AE2512" s="182"/>
      <c r="AF2512" s="182"/>
    </row>
    <row r="2513" spans="1:32" s="15" customFormat="1" ht="16.5">
      <c r="A2513" s="48"/>
      <c r="B2513" s="45"/>
      <c r="C2513" s="16"/>
      <c r="D2513" s="16"/>
      <c r="E2513" s="16"/>
      <c r="F2513" s="16"/>
      <c r="G2513" s="16"/>
      <c r="H2513" s="16"/>
      <c r="I2513" s="16"/>
      <c r="J2513" s="16"/>
      <c r="K2513" s="16"/>
      <c r="L2513" s="16"/>
      <c r="M2513" s="16"/>
      <c r="N2513" s="16"/>
      <c r="O2513" s="16"/>
      <c r="P2513" s="16"/>
      <c r="Q2513" s="16"/>
      <c r="R2513" s="16"/>
      <c r="S2513" s="16"/>
      <c r="T2513" s="16"/>
      <c r="U2513" s="16"/>
      <c r="V2513" s="16"/>
      <c r="W2513" s="16"/>
      <c r="X2513" s="16"/>
      <c r="Y2513" s="16"/>
      <c r="Z2513" s="183"/>
      <c r="AC2513" s="182"/>
      <c r="AD2513" s="64"/>
      <c r="AE2513" s="182"/>
      <c r="AF2513" s="182"/>
    </row>
    <row r="2514" spans="1:32" s="15" customFormat="1" ht="16.5">
      <c r="A2514" s="48"/>
      <c r="B2514" s="45"/>
      <c r="C2514" s="16"/>
      <c r="D2514" s="16"/>
      <c r="E2514" s="16"/>
      <c r="F2514" s="16"/>
      <c r="G2514" s="16"/>
      <c r="H2514" s="16"/>
      <c r="I2514" s="16"/>
      <c r="J2514" s="16"/>
      <c r="K2514" s="16"/>
      <c r="L2514" s="16"/>
      <c r="M2514" s="16"/>
      <c r="N2514" s="16"/>
      <c r="O2514" s="16"/>
      <c r="P2514" s="16"/>
      <c r="Q2514" s="16"/>
      <c r="R2514" s="16"/>
      <c r="S2514" s="16"/>
      <c r="T2514" s="16"/>
      <c r="U2514" s="16"/>
      <c r="V2514" s="16"/>
      <c r="W2514" s="16"/>
      <c r="X2514" s="16"/>
      <c r="Y2514" s="16"/>
      <c r="Z2514" s="183"/>
      <c r="AC2514" s="182"/>
      <c r="AD2514" s="64"/>
      <c r="AE2514" s="182"/>
      <c r="AF2514" s="182"/>
    </row>
    <row r="2515" spans="1:32" s="15" customFormat="1" ht="16.5">
      <c r="A2515" s="48"/>
      <c r="B2515" s="45"/>
      <c r="C2515" s="16"/>
      <c r="D2515" s="16"/>
      <c r="E2515" s="16"/>
      <c r="F2515" s="16"/>
      <c r="G2515" s="16"/>
      <c r="H2515" s="16"/>
      <c r="I2515" s="16"/>
      <c r="J2515" s="16"/>
      <c r="K2515" s="16"/>
      <c r="L2515" s="16"/>
      <c r="M2515" s="16"/>
      <c r="N2515" s="16"/>
      <c r="O2515" s="16"/>
      <c r="P2515" s="16"/>
      <c r="Q2515" s="16"/>
      <c r="R2515" s="16"/>
      <c r="S2515" s="16"/>
      <c r="T2515" s="16"/>
      <c r="U2515" s="16"/>
      <c r="V2515" s="16"/>
      <c r="W2515" s="16"/>
      <c r="X2515" s="16"/>
      <c r="Y2515" s="16"/>
      <c r="Z2515" s="183"/>
      <c r="AC2515" s="182"/>
      <c r="AD2515" s="64"/>
      <c r="AE2515" s="182"/>
      <c r="AF2515" s="182"/>
    </row>
    <row r="2516" spans="1:32" s="15" customFormat="1" ht="16.5">
      <c r="A2516" s="48"/>
      <c r="B2516" s="45"/>
      <c r="C2516" s="16"/>
      <c r="D2516" s="16"/>
      <c r="E2516" s="16"/>
      <c r="F2516" s="16"/>
      <c r="G2516" s="16"/>
      <c r="H2516" s="16"/>
      <c r="I2516" s="16"/>
      <c r="J2516" s="16"/>
      <c r="K2516" s="16"/>
      <c r="L2516" s="16"/>
      <c r="M2516" s="16"/>
      <c r="N2516" s="16"/>
      <c r="O2516" s="16"/>
      <c r="P2516" s="16"/>
      <c r="Q2516" s="16"/>
      <c r="R2516" s="16"/>
      <c r="S2516" s="16"/>
      <c r="T2516" s="16"/>
      <c r="U2516" s="16"/>
      <c r="V2516" s="16"/>
      <c r="W2516" s="16"/>
      <c r="X2516" s="16"/>
      <c r="Y2516" s="16"/>
      <c r="Z2516" s="183"/>
      <c r="AC2516" s="182"/>
      <c r="AD2516" s="64"/>
      <c r="AE2516" s="182"/>
      <c r="AF2516" s="182"/>
    </row>
    <row r="2517" spans="1:32" s="15" customFormat="1" ht="16.5">
      <c r="A2517" s="48"/>
      <c r="B2517" s="45"/>
      <c r="C2517" s="16"/>
      <c r="D2517" s="16"/>
      <c r="E2517" s="16"/>
      <c r="F2517" s="16"/>
      <c r="G2517" s="16"/>
      <c r="H2517" s="16"/>
      <c r="I2517" s="16"/>
      <c r="J2517" s="16"/>
      <c r="K2517" s="16"/>
      <c r="L2517" s="16"/>
      <c r="M2517" s="16"/>
      <c r="N2517" s="16"/>
      <c r="O2517" s="16"/>
      <c r="P2517" s="16"/>
      <c r="Q2517" s="16"/>
      <c r="R2517" s="16"/>
      <c r="S2517" s="16"/>
      <c r="T2517" s="16"/>
      <c r="U2517" s="16"/>
      <c r="V2517" s="16"/>
      <c r="W2517" s="16"/>
      <c r="X2517" s="16"/>
      <c r="Y2517" s="16"/>
      <c r="Z2517" s="183"/>
      <c r="AC2517" s="182"/>
      <c r="AD2517" s="64"/>
      <c r="AE2517" s="182"/>
      <c r="AF2517" s="182"/>
    </row>
    <row r="2518" spans="1:32" s="15" customFormat="1" ht="16.5">
      <c r="A2518" s="48"/>
      <c r="B2518" s="45"/>
      <c r="C2518" s="16"/>
      <c r="D2518" s="16"/>
      <c r="E2518" s="16"/>
      <c r="F2518" s="16"/>
      <c r="G2518" s="16"/>
      <c r="H2518" s="16"/>
      <c r="I2518" s="16"/>
      <c r="J2518" s="16"/>
      <c r="K2518" s="16"/>
      <c r="L2518" s="16"/>
      <c r="M2518" s="16"/>
      <c r="N2518" s="16"/>
      <c r="O2518" s="16"/>
      <c r="P2518" s="16"/>
      <c r="Q2518" s="16"/>
      <c r="R2518" s="16"/>
      <c r="S2518" s="16"/>
      <c r="T2518" s="16"/>
      <c r="U2518" s="16"/>
      <c r="V2518" s="16"/>
      <c r="W2518" s="16"/>
      <c r="X2518" s="16"/>
      <c r="Y2518" s="16"/>
      <c r="Z2518" s="183"/>
      <c r="AC2518" s="182"/>
      <c r="AD2518" s="64"/>
      <c r="AE2518" s="182"/>
      <c r="AF2518" s="182"/>
    </row>
    <row r="2519" spans="1:32" s="15" customFormat="1" ht="16.5">
      <c r="A2519" s="48"/>
      <c r="B2519" s="45"/>
      <c r="C2519" s="16"/>
      <c r="D2519" s="16"/>
      <c r="E2519" s="16"/>
      <c r="F2519" s="16"/>
      <c r="G2519" s="16"/>
      <c r="H2519" s="16"/>
      <c r="I2519" s="16"/>
      <c r="J2519" s="16"/>
      <c r="K2519" s="16"/>
      <c r="L2519" s="16"/>
      <c r="M2519" s="16"/>
      <c r="N2519" s="16"/>
      <c r="O2519" s="16"/>
      <c r="P2519" s="16"/>
      <c r="Q2519" s="16"/>
      <c r="R2519" s="16"/>
      <c r="S2519" s="16"/>
      <c r="T2519" s="16"/>
      <c r="U2519" s="16"/>
      <c r="V2519" s="16"/>
      <c r="W2519" s="16"/>
      <c r="X2519" s="16"/>
      <c r="Y2519" s="16"/>
      <c r="Z2519" s="183"/>
      <c r="AC2519" s="182"/>
      <c r="AD2519" s="64"/>
      <c r="AE2519" s="182"/>
      <c r="AF2519" s="182"/>
    </row>
    <row r="2520" spans="1:32" s="15" customFormat="1" ht="16.5">
      <c r="A2520" s="48"/>
      <c r="B2520" s="45"/>
      <c r="C2520" s="16"/>
      <c r="D2520" s="16"/>
      <c r="E2520" s="16"/>
      <c r="F2520" s="16"/>
      <c r="G2520" s="16"/>
      <c r="H2520" s="16"/>
      <c r="I2520" s="16"/>
      <c r="J2520" s="16"/>
      <c r="K2520" s="16"/>
      <c r="L2520" s="16"/>
      <c r="M2520" s="16"/>
      <c r="N2520" s="16"/>
      <c r="O2520" s="16"/>
      <c r="P2520" s="16"/>
      <c r="Q2520" s="16"/>
      <c r="R2520" s="16"/>
      <c r="S2520" s="16"/>
      <c r="T2520" s="16"/>
      <c r="U2520" s="16"/>
      <c r="V2520" s="16"/>
      <c r="W2520" s="16"/>
      <c r="X2520" s="16"/>
      <c r="Y2520" s="16"/>
      <c r="Z2520" s="183"/>
      <c r="AC2520" s="182"/>
      <c r="AD2520" s="64"/>
      <c r="AE2520" s="182"/>
      <c r="AF2520" s="182"/>
    </row>
    <row r="2521" spans="1:32" s="15" customFormat="1" ht="16.5">
      <c r="A2521" s="48"/>
      <c r="B2521" s="45"/>
      <c r="C2521" s="16"/>
      <c r="D2521" s="16"/>
      <c r="E2521" s="16"/>
      <c r="F2521" s="16"/>
      <c r="G2521" s="16"/>
      <c r="H2521" s="16"/>
      <c r="I2521" s="16"/>
      <c r="J2521" s="16"/>
      <c r="K2521" s="16"/>
      <c r="L2521" s="16"/>
      <c r="M2521" s="16"/>
      <c r="N2521" s="16"/>
      <c r="O2521" s="16"/>
      <c r="P2521" s="16"/>
      <c r="Q2521" s="16"/>
      <c r="R2521" s="16"/>
      <c r="S2521" s="16"/>
      <c r="T2521" s="16"/>
      <c r="U2521" s="16"/>
      <c r="V2521" s="16"/>
      <c r="W2521" s="16"/>
      <c r="X2521" s="16"/>
      <c r="Y2521" s="16"/>
      <c r="Z2521" s="183"/>
      <c r="AC2521" s="182"/>
      <c r="AD2521" s="64"/>
      <c r="AE2521" s="182"/>
      <c r="AF2521" s="182"/>
    </row>
    <row r="2522" spans="1:32" s="15" customFormat="1" ht="16.5">
      <c r="A2522" s="48"/>
      <c r="B2522" s="45"/>
      <c r="C2522" s="16"/>
      <c r="D2522" s="16"/>
      <c r="E2522" s="16"/>
      <c r="F2522" s="16"/>
      <c r="G2522" s="16"/>
      <c r="H2522" s="16"/>
      <c r="I2522" s="16"/>
      <c r="J2522" s="16"/>
      <c r="K2522" s="16"/>
      <c r="L2522" s="16"/>
      <c r="M2522" s="16"/>
      <c r="N2522" s="16"/>
      <c r="O2522" s="16"/>
      <c r="P2522" s="16"/>
      <c r="Q2522" s="16"/>
      <c r="R2522" s="16"/>
      <c r="S2522" s="16"/>
      <c r="T2522" s="16"/>
      <c r="U2522" s="16"/>
      <c r="V2522" s="16"/>
      <c r="W2522" s="16"/>
      <c r="X2522" s="16"/>
      <c r="Y2522" s="16"/>
      <c r="Z2522" s="183"/>
      <c r="AC2522" s="182"/>
      <c r="AD2522" s="64"/>
      <c r="AE2522" s="182"/>
      <c r="AF2522" s="182"/>
    </row>
    <row r="2523" spans="1:32" s="15" customFormat="1" ht="16.5">
      <c r="A2523" s="48"/>
      <c r="B2523" s="45"/>
      <c r="C2523" s="16"/>
      <c r="D2523" s="16"/>
      <c r="E2523" s="16"/>
      <c r="F2523" s="16"/>
      <c r="G2523" s="16"/>
      <c r="H2523" s="16"/>
      <c r="I2523" s="16"/>
      <c r="J2523" s="16"/>
      <c r="K2523" s="16"/>
      <c r="L2523" s="16"/>
      <c r="M2523" s="16"/>
      <c r="N2523" s="16"/>
      <c r="O2523" s="16"/>
      <c r="P2523" s="16"/>
      <c r="Q2523" s="16"/>
      <c r="R2523" s="16"/>
      <c r="S2523" s="16"/>
      <c r="T2523" s="16"/>
      <c r="U2523" s="16"/>
      <c r="V2523" s="16"/>
      <c r="W2523" s="16"/>
      <c r="X2523" s="16"/>
      <c r="Y2523" s="16"/>
      <c r="Z2523" s="183"/>
      <c r="AC2523" s="182"/>
      <c r="AD2523" s="64"/>
      <c r="AE2523" s="182"/>
      <c r="AF2523" s="182"/>
    </row>
    <row r="2524" spans="1:32" s="15" customFormat="1" ht="16.5">
      <c r="A2524" s="48"/>
      <c r="B2524" s="45"/>
      <c r="C2524" s="16"/>
      <c r="D2524" s="16"/>
      <c r="E2524" s="16"/>
      <c r="F2524" s="16"/>
      <c r="G2524" s="16"/>
      <c r="H2524" s="16"/>
      <c r="I2524" s="16"/>
      <c r="J2524" s="16"/>
      <c r="K2524" s="16"/>
      <c r="L2524" s="16"/>
      <c r="M2524" s="16"/>
      <c r="N2524" s="16"/>
      <c r="O2524" s="16"/>
      <c r="P2524" s="16"/>
      <c r="Q2524" s="16"/>
      <c r="R2524" s="16"/>
      <c r="S2524" s="16"/>
      <c r="T2524" s="16"/>
      <c r="U2524" s="16"/>
      <c r="V2524" s="16"/>
      <c r="W2524" s="16"/>
      <c r="X2524" s="16"/>
      <c r="Y2524" s="16"/>
      <c r="Z2524" s="183"/>
      <c r="AC2524" s="182"/>
      <c r="AD2524" s="64"/>
      <c r="AE2524" s="182"/>
      <c r="AF2524" s="182"/>
    </row>
    <row r="2525" spans="1:32" s="15" customFormat="1" ht="16.5">
      <c r="A2525" s="48"/>
      <c r="B2525" s="45"/>
      <c r="C2525" s="16"/>
      <c r="D2525" s="16"/>
      <c r="E2525" s="16"/>
      <c r="F2525" s="16"/>
      <c r="G2525" s="16"/>
      <c r="H2525" s="16"/>
      <c r="I2525" s="16"/>
      <c r="J2525" s="16"/>
      <c r="K2525" s="16"/>
      <c r="L2525" s="16"/>
      <c r="M2525" s="16"/>
      <c r="N2525" s="16"/>
      <c r="O2525" s="16"/>
      <c r="P2525" s="16"/>
      <c r="Q2525" s="16"/>
      <c r="R2525" s="16"/>
      <c r="S2525" s="16"/>
      <c r="T2525" s="16"/>
      <c r="U2525" s="16"/>
      <c r="V2525" s="16"/>
      <c r="W2525" s="16"/>
      <c r="X2525" s="16"/>
      <c r="Y2525" s="16"/>
      <c r="Z2525" s="183"/>
      <c r="AC2525" s="182"/>
      <c r="AD2525" s="64"/>
      <c r="AE2525" s="182"/>
      <c r="AF2525" s="182"/>
    </row>
    <row r="2526" spans="1:32" s="15" customFormat="1" ht="16.5">
      <c r="A2526" s="48"/>
      <c r="B2526" s="45"/>
      <c r="C2526" s="16"/>
      <c r="D2526" s="16"/>
      <c r="E2526" s="16"/>
      <c r="F2526" s="16"/>
      <c r="G2526" s="16"/>
      <c r="H2526" s="16"/>
      <c r="I2526" s="16"/>
      <c r="J2526" s="16"/>
      <c r="K2526" s="16"/>
      <c r="L2526" s="16"/>
      <c r="M2526" s="16"/>
      <c r="N2526" s="16"/>
      <c r="O2526" s="16"/>
      <c r="P2526" s="16"/>
      <c r="Q2526" s="16"/>
      <c r="R2526" s="16"/>
      <c r="S2526" s="16"/>
      <c r="T2526" s="16"/>
      <c r="U2526" s="16"/>
      <c r="V2526" s="16"/>
      <c r="W2526" s="16"/>
      <c r="X2526" s="16"/>
      <c r="Y2526" s="16"/>
      <c r="Z2526" s="183"/>
      <c r="AC2526" s="182"/>
      <c r="AD2526" s="64"/>
      <c r="AE2526" s="182"/>
      <c r="AF2526" s="182"/>
    </row>
    <row r="2527" spans="1:32" s="15" customFormat="1" ht="16.5">
      <c r="A2527" s="48"/>
      <c r="B2527" s="45"/>
      <c r="C2527" s="16"/>
      <c r="D2527" s="16"/>
      <c r="E2527" s="16"/>
      <c r="F2527" s="16"/>
      <c r="G2527" s="16"/>
      <c r="H2527" s="16"/>
      <c r="I2527" s="16"/>
      <c r="J2527" s="16"/>
      <c r="K2527" s="16"/>
      <c r="L2527" s="16"/>
      <c r="M2527" s="16"/>
      <c r="N2527" s="16"/>
      <c r="O2527" s="16"/>
      <c r="P2527" s="16"/>
      <c r="Q2527" s="16"/>
      <c r="R2527" s="16"/>
      <c r="S2527" s="16"/>
      <c r="T2527" s="16"/>
      <c r="U2527" s="16"/>
      <c r="V2527" s="16"/>
      <c r="W2527" s="16"/>
      <c r="X2527" s="16"/>
      <c r="Y2527" s="16"/>
      <c r="Z2527" s="183"/>
      <c r="AC2527" s="182"/>
      <c r="AD2527" s="64"/>
      <c r="AE2527" s="182"/>
      <c r="AF2527" s="182"/>
    </row>
    <row r="2528" spans="1:32" s="15" customFormat="1" ht="16.5">
      <c r="A2528" s="48"/>
      <c r="B2528" s="45"/>
      <c r="C2528" s="16"/>
      <c r="D2528" s="16"/>
      <c r="E2528" s="16"/>
      <c r="F2528" s="16"/>
      <c r="G2528" s="16"/>
      <c r="H2528" s="16"/>
      <c r="I2528" s="16"/>
      <c r="J2528" s="16"/>
      <c r="K2528" s="16"/>
      <c r="L2528" s="16"/>
      <c r="M2528" s="16"/>
      <c r="N2528" s="16"/>
      <c r="O2528" s="16"/>
      <c r="P2528" s="16"/>
      <c r="Q2528" s="16"/>
      <c r="R2528" s="16"/>
      <c r="S2528" s="16"/>
      <c r="T2528" s="16"/>
      <c r="U2528" s="16"/>
      <c r="V2528" s="16"/>
      <c r="W2528" s="16"/>
      <c r="X2528" s="16"/>
      <c r="Y2528" s="16"/>
      <c r="Z2528" s="183"/>
      <c r="AC2528" s="182"/>
      <c r="AD2528" s="64"/>
      <c r="AE2528" s="182"/>
      <c r="AF2528" s="182"/>
    </row>
    <row r="2529" spans="1:32" s="15" customFormat="1" ht="16.5">
      <c r="A2529" s="48"/>
      <c r="B2529" s="45"/>
      <c r="C2529" s="16"/>
      <c r="D2529" s="16"/>
      <c r="E2529" s="16"/>
      <c r="F2529" s="16"/>
      <c r="G2529" s="16"/>
      <c r="H2529" s="16"/>
      <c r="I2529" s="16"/>
      <c r="J2529" s="16"/>
      <c r="K2529" s="16"/>
      <c r="L2529" s="16"/>
      <c r="M2529" s="16"/>
      <c r="N2529" s="16"/>
      <c r="O2529" s="16"/>
      <c r="P2529" s="16"/>
      <c r="Q2529" s="16"/>
      <c r="R2529" s="16"/>
      <c r="S2529" s="16"/>
      <c r="T2529" s="16"/>
      <c r="U2529" s="16"/>
      <c r="V2529" s="16"/>
      <c r="W2529" s="16"/>
      <c r="X2529" s="16"/>
      <c r="Y2529" s="16"/>
      <c r="Z2529" s="183"/>
      <c r="AC2529" s="182"/>
      <c r="AD2529" s="64"/>
      <c r="AE2529" s="182"/>
      <c r="AF2529" s="182"/>
    </row>
    <row r="2530" spans="1:32" s="15" customFormat="1" ht="16.5">
      <c r="A2530" s="48"/>
      <c r="B2530" s="45"/>
      <c r="C2530" s="16"/>
      <c r="D2530" s="16"/>
      <c r="E2530" s="16"/>
      <c r="F2530" s="16"/>
      <c r="G2530" s="16"/>
      <c r="H2530" s="16"/>
      <c r="I2530" s="16"/>
      <c r="J2530" s="16"/>
      <c r="K2530" s="16"/>
      <c r="L2530" s="16"/>
      <c r="M2530" s="16"/>
      <c r="N2530" s="16"/>
      <c r="O2530" s="16"/>
      <c r="P2530" s="16"/>
      <c r="Q2530" s="16"/>
      <c r="R2530" s="16"/>
      <c r="S2530" s="16"/>
      <c r="T2530" s="16"/>
      <c r="U2530" s="16"/>
      <c r="V2530" s="16"/>
      <c r="W2530" s="16"/>
      <c r="X2530" s="16"/>
      <c r="Y2530" s="16"/>
      <c r="Z2530" s="183"/>
      <c r="AC2530" s="182"/>
      <c r="AD2530" s="64"/>
      <c r="AE2530" s="182"/>
      <c r="AF2530" s="182"/>
    </row>
    <row r="2531" spans="1:32" s="15" customFormat="1" ht="16.5">
      <c r="A2531" s="48"/>
      <c r="B2531" s="45"/>
      <c r="C2531" s="16"/>
      <c r="D2531" s="16"/>
      <c r="E2531" s="16"/>
      <c r="F2531" s="16"/>
      <c r="G2531" s="16"/>
      <c r="H2531" s="16"/>
      <c r="I2531" s="16"/>
      <c r="J2531" s="16"/>
      <c r="K2531" s="16"/>
      <c r="L2531" s="16"/>
      <c r="M2531" s="16"/>
      <c r="N2531" s="16"/>
      <c r="O2531" s="16"/>
      <c r="P2531" s="16"/>
      <c r="Q2531" s="16"/>
      <c r="R2531" s="16"/>
      <c r="S2531" s="16"/>
      <c r="T2531" s="16"/>
      <c r="U2531" s="16"/>
      <c r="V2531" s="16"/>
      <c r="W2531" s="16"/>
      <c r="X2531" s="16"/>
      <c r="Y2531" s="16"/>
      <c r="Z2531" s="183"/>
      <c r="AC2531" s="182"/>
      <c r="AD2531" s="64"/>
      <c r="AE2531" s="182"/>
      <c r="AF2531" s="182"/>
    </row>
    <row r="2532" spans="1:32" s="15" customFormat="1" ht="16.5">
      <c r="A2532" s="48"/>
      <c r="B2532" s="45"/>
      <c r="C2532" s="16"/>
      <c r="D2532" s="16"/>
      <c r="E2532" s="16"/>
      <c r="F2532" s="16"/>
      <c r="G2532" s="16"/>
      <c r="H2532" s="16"/>
      <c r="I2532" s="16"/>
      <c r="J2532" s="16"/>
      <c r="K2532" s="16"/>
      <c r="L2532" s="16"/>
      <c r="M2532" s="16"/>
      <c r="N2532" s="16"/>
      <c r="O2532" s="16"/>
      <c r="P2532" s="16"/>
      <c r="Q2532" s="16"/>
      <c r="R2532" s="16"/>
      <c r="S2532" s="16"/>
      <c r="T2532" s="16"/>
      <c r="U2532" s="16"/>
      <c r="V2532" s="16"/>
      <c r="W2532" s="16"/>
      <c r="X2532" s="16"/>
      <c r="Y2532" s="16"/>
      <c r="Z2532" s="183"/>
      <c r="AC2532" s="182"/>
      <c r="AD2532" s="64"/>
      <c r="AE2532" s="182"/>
      <c r="AF2532" s="182"/>
    </row>
    <row r="2533" spans="1:32" s="15" customFormat="1" ht="16.5">
      <c r="A2533" s="48"/>
      <c r="B2533" s="45"/>
      <c r="C2533" s="16"/>
      <c r="D2533" s="16"/>
      <c r="E2533" s="16"/>
      <c r="F2533" s="16"/>
      <c r="G2533" s="16"/>
      <c r="H2533" s="16"/>
      <c r="I2533" s="16"/>
      <c r="J2533" s="16"/>
      <c r="K2533" s="16"/>
      <c r="L2533" s="16"/>
      <c r="M2533" s="16"/>
      <c r="N2533" s="16"/>
      <c r="O2533" s="16"/>
      <c r="P2533" s="16"/>
      <c r="Q2533" s="16"/>
      <c r="R2533" s="16"/>
      <c r="S2533" s="16"/>
      <c r="T2533" s="16"/>
      <c r="U2533" s="16"/>
      <c r="V2533" s="16"/>
      <c r="W2533" s="16"/>
      <c r="X2533" s="16"/>
      <c r="Y2533" s="16"/>
      <c r="Z2533" s="183"/>
      <c r="AC2533" s="182"/>
      <c r="AD2533" s="64"/>
      <c r="AE2533" s="182"/>
      <c r="AF2533" s="182"/>
    </row>
    <row r="2534" spans="1:32" s="15" customFormat="1" ht="16.5">
      <c r="A2534" s="48"/>
      <c r="B2534" s="45"/>
      <c r="C2534" s="16"/>
      <c r="D2534" s="16"/>
      <c r="E2534" s="16"/>
      <c r="F2534" s="16"/>
      <c r="G2534" s="16"/>
      <c r="H2534" s="16"/>
      <c r="I2534" s="16"/>
      <c r="J2534" s="16"/>
      <c r="K2534" s="16"/>
      <c r="L2534" s="16"/>
      <c r="M2534" s="16"/>
      <c r="N2534" s="16"/>
      <c r="O2534" s="16"/>
      <c r="P2534" s="16"/>
      <c r="Q2534" s="16"/>
      <c r="R2534" s="16"/>
      <c r="S2534" s="16"/>
      <c r="T2534" s="16"/>
      <c r="U2534" s="16"/>
      <c r="V2534" s="16"/>
      <c r="W2534" s="16"/>
      <c r="X2534" s="16"/>
      <c r="Y2534" s="16"/>
      <c r="Z2534" s="183"/>
      <c r="AC2534" s="182"/>
      <c r="AD2534" s="64"/>
      <c r="AE2534" s="182"/>
      <c r="AF2534" s="182"/>
    </row>
    <row r="2535" spans="1:32" s="15" customFormat="1" ht="16.5">
      <c r="A2535" s="48"/>
      <c r="B2535" s="45"/>
      <c r="C2535" s="16"/>
      <c r="D2535" s="16"/>
      <c r="E2535" s="16"/>
      <c r="F2535" s="16"/>
      <c r="G2535" s="16"/>
      <c r="H2535" s="16"/>
      <c r="I2535" s="16"/>
      <c r="J2535" s="16"/>
      <c r="K2535" s="16"/>
      <c r="L2535" s="16"/>
      <c r="M2535" s="16"/>
      <c r="N2535" s="16"/>
      <c r="O2535" s="16"/>
      <c r="P2535" s="16"/>
      <c r="Q2535" s="16"/>
      <c r="R2535" s="16"/>
      <c r="S2535" s="16"/>
      <c r="T2535" s="16"/>
      <c r="U2535" s="16"/>
      <c r="V2535" s="16"/>
      <c r="W2535" s="16"/>
      <c r="X2535" s="16"/>
      <c r="Y2535" s="16"/>
      <c r="Z2535" s="183"/>
      <c r="AC2535" s="182"/>
      <c r="AD2535" s="64"/>
      <c r="AE2535" s="182"/>
      <c r="AF2535" s="182"/>
    </row>
    <row r="2536" spans="1:32" s="15" customFormat="1" ht="16.5">
      <c r="A2536" s="48"/>
      <c r="B2536" s="45"/>
      <c r="C2536" s="16"/>
      <c r="D2536" s="16"/>
      <c r="E2536" s="16"/>
      <c r="F2536" s="16"/>
      <c r="G2536" s="16"/>
      <c r="H2536" s="16"/>
      <c r="I2536" s="16"/>
      <c r="J2536" s="16"/>
      <c r="K2536" s="16"/>
      <c r="L2536" s="16"/>
      <c r="M2536" s="16"/>
      <c r="N2536" s="16"/>
      <c r="O2536" s="16"/>
      <c r="P2536" s="16"/>
      <c r="Q2536" s="16"/>
      <c r="R2536" s="16"/>
      <c r="S2536" s="16"/>
      <c r="T2536" s="16"/>
      <c r="U2536" s="16"/>
      <c r="V2536" s="16"/>
      <c r="W2536" s="16"/>
      <c r="X2536" s="16"/>
      <c r="Y2536" s="16"/>
      <c r="Z2536" s="183"/>
      <c r="AC2536" s="182"/>
      <c r="AD2536" s="64"/>
      <c r="AE2536" s="182"/>
      <c r="AF2536" s="182"/>
    </row>
    <row r="2537" spans="1:32" s="15" customFormat="1" ht="16.5">
      <c r="A2537" s="48"/>
      <c r="B2537" s="45"/>
      <c r="C2537" s="16"/>
      <c r="D2537" s="16"/>
      <c r="E2537" s="16"/>
      <c r="F2537" s="16"/>
      <c r="G2537" s="16"/>
      <c r="H2537" s="16"/>
      <c r="I2537" s="16"/>
      <c r="J2537" s="16"/>
      <c r="K2537" s="16"/>
      <c r="L2537" s="16"/>
      <c r="M2537" s="16"/>
      <c r="N2537" s="16"/>
      <c r="O2537" s="16"/>
      <c r="P2537" s="16"/>
      <c r="Q2537" s="16"/>
      <c r="R2537" s="16"/>
      <c r="S2537" s="16"/>
      <c r="T2537" s="16"/>
      <c r="U2537" s="16"/>
      <c r="V2537" s="16"/>
      <c r="W2537" s="16"/>
      <c r="X2537" s="16"/>
      <c r="Y2537" s="16"/>
      <c r="Z2537" s="183"/>
      <c r="AC2537" s="182"/>
      <c r="AD2537" s="64"/>
      <c r="AE2537" s="182"/>
      <c r="AF2537" s="182"/>
    </row>
    <row r="2538" spans="1:32" s="15" customFormat="1" ht="16.5">
      <c r="A2538" s="48"/>
      <c r="B2538" s="45"/>
      <c r="C2538" s="16"/>
      <c r="D2538" s="16"/>
      <c r="E2538" s="16"/>
      <c r="F2538" s="16"/>
      <c r="G2538" s="16"/>
      <c r="H2538" s="16"/>
      <c r="I2538" s="16"/>
      <c r="J2538" s="16"/>
      <c r="K2538" s="16"/>
      <c r="L2538" s="16"/>
      <c r="M2538" s="16"/>
      <c r="N2538" s="16"/>
      <c r="O2538" s="16"/>
      <c r="P2538" s="16"/>
      <c r="Q2538" s="16"/>
      <c r="R2538" s="16"/>
      <c r="S2538" s="16"/>
      <c r="T2538" s="16"/>
      <c r="U2538" s="16"/>
      <c r="V2538" s="16"/>
      <c r="W2538" s="16"/>
      <c r="X2538" s="16"/>
      <c r="Y2538" s="16"/>
      <c r="Z2538" s="183"/>
      <c r="AC2538" s="182"/>
      <c r="AD2538" s="64"/>
      <c r="AE2538" s="182"/>
      <c r="AF2538" s="182"/>
    </row>
    <row r="2539" spans="1:32" s="15" customFormat="1" ht="16.5">
      <c r="A2539" s="48"/>
      <c r="B2539" s="45"/>
      <c r="C2539" s="16"/>
      <c r="D2539" s="16"/>
      <c r="E2539" s="16"/>
      <c r="F2539" s="16"/>
      <c r="G2539" s="16"/>
      <c r="H2539" s="16"/>
      <c r="I2539" s="16"/>
      <c r="J2539" s="16"/>
      <c r="K2539" s="16"/>
      <c r="L2539" s="16"/>
      <c r="M2539" s="16"/>
      <c r="N2539" s="16"/>
      <c r="O2539" s="16"/>
      <c r="P2539" s="16"/>
      <c r="Q2539" s="16"/>
      <c r="R2539" s="16"/>
      <c r="S2539" s="16"/>
      <c r="T2539" s="16"/>
      <c r="U2539" s="16"/>
      <c r="V2539" s="16"/>
      <c r="W2539" s="16"/>
      <c r="X2539" s="16"/>
      <c r="Y2539" s="16"/>
      <c r="Z2539" s="183"/>
      <c r="AC2539" s="182"/>
      <c r="AD2539" s="64"/>
      <c r="AE2539" s="182"/>
      <c r="AF2539" s="182"/>
    </row>
    <row r="2540" spans="1:32" s="15" customFormat="1" ht="16.5">
      <c r="A2540" s="48"/>
      <c r="B2540" s="45"/>
      <c r="C2540" s="16"/>
      <c r="D2540" s="16"/>
      <c r="E2540" s="16"/>
      <c r="F2540" s="16"/>
      <c r="G2540" s="16"/>
      <c r="H2540" s="16"/>
      <c r="I2540" s="16"/>
      <c r="J2540" s="16"/>
      <c r="K2540" s="16"/>
      <c r="L2540" s="16"/>
      <c r="M2540" s="16"/>
      <c r="N2540" s="16"/>
      <c r="O2540" s="16"/>
      <c r="P2540" s="16"/>
      <c r="Q2540" s="16"/>
      <c r="R2540" s="16"/>
      <c r="S2540" s="16"/>
      <c r="T2540" s="16"/>
      <c r="U2540" s="16"/>
      <c r="V2540" s="16"/>
      <c r="W2540" s="16"/>
      <c r="X2540" s="16"/>
      <c r="Y2540" s="16"/>
      <c r="Z2540" s="183"/>
      <c r="AC2540" s="182"/>
      <c r="AD2540" s="64"/>
      <c r="AE2540" s="182"/>
      <c r="AF2540" s="182"/>
    </row>
    <row r="2541" spans="1:32" s="15" customFormat="1" ht="16.5">
      <c r="A2541" s="48"/>
      <c r="B2541" s="45"/>
      <c r="C2541" s="16"/>
      <c r="D2541" s="16"/>
      <c r="E2541" s="16"/>
      <c r="F2541" s="16"/>
      <c r="G2541" s="16"/>
      <c r="H2541" s="16"/>
      <c r="I2541" s="16"/>
      <c r="J2541" s="16"/>
      <c r="K2541" s="16"/>
      <c r="L2541" s="16"/>
      <c r="M2541" s="16"/>
      <c r="N2541" s="16"/>
      <c r="O2541" s="16"/>
      <c r="P2541" s="16"/>
      <c r="Q2541" s="16"/>
      <c r="R2541" s="16"/>
      <c r="S2541" s="16"/>
      <c r="T2541" s="16"/>
      <c r="U2541" s="16"/>
      <c r="V2541" s="16"/>
      <c r="W2541" s="16"/>
      <c r="X2541" s="16"/>
      <c r="Y2541" s="16"/>
      <c r="Z2541" s="183"/>
      <c r="AC2541" s="182"/>
      <c r="AD2541" s="64"/>
      <c r="AE2541" s="182"/>
      <c r="AF2541" s="182"/>
    </row>
    <row r="2542" spans="1:32" s="15" customFormat="1" ht="16.5">
      <c r="A2542" s="48"/>
      <c r="B2542" s="45"/>
      <c r="C2542" s="16"/>
      <c r="D2542" s="16"/>
      <c r="E2542" s="16"/>
      <c r="F2542" s="16"/>
      <c r="G2542" s="16"/>
      <c r="H2542" s="16"/>
      <c r="I2542" s="16"/>
      <c r="J2542" s="16"/>
      <c r="K2542" s="16"/>
      <c r="L2542" s="16"/>
      <c r="M2542" s="16"/>
      <c r="N2542" s="16"/>
      <c r="O2542" s="16"/>
      <c r="P2542" s="16"/>
      <c r="Q2542" s="16"/>
      <c r="R2542" s="16"/>
      <c r="S2542" s="16"/>
      <c r="T2542" s="16"/>
      <c r="U2542" s="16"/>
      <c r="V2542" s="16"/>
      <c r="W2542" s="16"/>
      <c r="X2542" s="16"/>
      <c r="Y2542" s="16"/>
      <c r="Z2542" s="183"/>
      <c r="AC2542" s="182"/>
      <c r="AD2542" s="64"/>
      <c r="AE2542" s="182"/>
      <c r="AF2542" s="182"/>
    </row>
    <row r="2543" spans="1:32" s="15" customFormat="1" ht="16.5">
      <c r="A2543" s="48"/>
      <c r="B2543" s="45"/>
      <c r="C2543" s="16"/>
      <c r="D2543" s="16"/>
      <c r="E2543" s="16"/>
      <c r="F2543" s="16"/>
      <c r="G2543" s="16"/>
      <c r="H2543" s="16"/>
      <c r="I2543" s="16"/>
      <c r="J2543" s="16"/>
      <c r="K2543" s="16"/>
      <c r="L2543" s="16"/>
      <c r="M2543" s="16"/>
      <c r="N2543" s="16"/>
      <c r="O2543" s="16"/>
      <c r="P2543" s="16"/>
      <c r="Q2543" s="16"/>
      <c r="R2543" s="16"/>
      <c r="S2543" s="16"/>
      <c r="T2543" s="16"/>
      <c r="U2543" s="16"/>
      <c r="V2543" s="16"/>
      <c r="W2543" s="16"/>
      <c r="X2543" s="16"/>
      <c r="Y2543" s="16"/>
      <c r="Z2543" s="183"/>
      <c r="AC2543" s="182"/>
      <c r="AD2543" s="64"/>
      <c r="AE2543" s="182"/>
      <c r="AF2543" s="182"/>
    </row>
    <row r="2544" spans="1:32" s="15" customFormat="1" ht="16.5">
      <c r="A2544" s="48"/>
      <c r="B2544" s="45"/>
      <c r="C2544" s="16"/>
      <c r="D2544" s="16"/>
      <c r="E2544" s="16"/>
      <c r="F2544" s="16"/>
      <c r="G2544" s="16"/>
      <c r="H2544" s="16"/>
      <c r="I2544" s="16"/>
      <c r="J2544" s="16"/>
      <c r="K2544" s="16"/>
      <c r="L2544" s="16"/>
      <c r="M2544" s="16"/>
      <c r="N2544" s="16"/>
      <c r="O2544" s="16"/>
      <c r="P2544" s="16"/>
      <c r="Q2544" s="16"/>
      <c r="R2544" s="16"/>
      <c r="S2544" s="16"/>
      <c r="T2544" s="16"/>
      <c r="U2544" s="16"/>
      <c r="V2544" s="16"/>
      <c r="W2544" s="16"/>
      <c r="X2544" s="16"/>
      <c r="Y2544" s="16"/>
      <c r="Z2544" s="183"/>
      <c r="AC2544" s="182"/>
      <c r="AD2544" s="64"/>
      <c r="AE2544" s="182"/>
      <c r="AF2544" s="182"/>
    </row>
    <row r="2545" spans="1:32" s="15" customFormat="1" ht="16.5">
      <c r="A2545" s="48"/>
      <c r="B2545" s="45"/>
      <c r="C2545" s="16"/>
      <c r="D2545" s="16"/>
      <c r="E2545" s="16"/>
      <c r="F2545" s="16"/>
      <c r="G2545" s="16"/>
      <c r="H2545" s="16"/>
      <c r="I2545" s="16"/>
      <c r="J2545" s="16"/>
      <c r="K2545" s="16"/>
      <c r="L2545" s="16"/>
      <c r="M2545" s="16"/>
      <c r="N2545" s="16"/>
      <c r="O2545" s="16"/>
      <c r="P2545" s="16"/>
      <c r="Q2545" s="16"/>
      <c r="R2545" s="16"/>
      <c r="S2545" s="16"/>
      <c r="T2545" s="16"/>
      <c r="U2545" s="16"/>
      <c r="V2545" s="16"/>
      <c r="W2545" s="16"/>
      <c r="X2545" s="16"/>
      <c r="Y2545" s="16"/>
      <c r="Z2545" s="183"/>
      <c r="AC2545" s="182"/>
      <c r="AD2545" s="64"/>
      <c r="AE2545" s="182"/>
      <c r="AF2545" s="182"/>
    </row>
    <row r="2546" spans="1:32" s="15" customFormat="1" ht="16.5">
      <c r="A2546" s="48"/>
      <c r="B2546" s="45"/>
      <c r="C2546" s="16"/>
      <c r="D2546" s="16"/>
      <c r="E2546" s="16"/>
      <c r="F2546" s="16"/>
      <c r="G2546" s="16"/>
      <c r="H2546" s="16"/>
      <c r="I2546" s="16"/>
      <c r="J2546" s="16"/>
      <c r="K2546" s="16"/>
      <c r="L2546" s="16"/>
      <c r="M2546" s="16"/>
      <c r="N2546" s="16"/>
      <c r="O2546" s="16"/>
      <c r="P2546" s="16"/>
      <c r="Q2546" s="16"/>
      <c r="R2546" s="16"/>
      <c r="S2546" s="16"/>
      <c r="T2546" s="16"/>
      <c r="U2546" s="16"/>
      <c r="V2546" s="16"/>
      <c r="W2546" s="16"/>
      <c r="X2546" s="16"/>
      <c r="Y2546" s="16"/>
      <c r="Z2546" s="183"/>
      <c r="AC2546" s="182"/>
      <c r="AD2546" s="64"/>
      <c r="AE2546" s="182"/>
      <c r="AF2546" s="182"/>
    </row>
    <row r="2547" spans="1:32" s="15" customFormat="1" ht="16.5">
      <c r="A2547" s="48"/>
      <c r="B2547" s="45"/>
      <c r="C2547" s="16"/>
      <c r="D2547" s="16"/>
      <c r="E2547" s="16"/>
      <c r="F2547" s="16"/>
      <c r="G2547" s="16"/>
      <c r="H2547" s="16"/>
      <c r="I2547" s="16"/>
      <c r="J2547" s="16"/>
      <c r="K2547" s="16"/>
      <c r="L2547" s="16"/>
      <c r="M2547" s="16"/>
      <c r="N2547" s="16"/>
      <c r="O2547" s="16"/>
      <c r="P2547" s="16"/>
      <c r="Q2547" s="16"/>
      <c r="R2547" s="16"/>
      <c r="S2547" s="16"/>
      <c r="T2547" s="16"/>
      <c r="U2547" s="16"/>
      <c r="V2547" s="16"/>
      <c r="W2547" s="16"/>
      <c r="X2547" s="16"/>
      <c r="Y2547" s="16"/>
      <c r="Z2547" s="183"/>
      <c r="AC2547" s="182"/>
      <c r="AD2547" s="64"/>
      <c r="AE2547" s="182"/>
      <c r="AF2547" s="182"/>
    </row>
    <row r="2548" spans="1:32" s="15" customFormat="1" ht="16.5">
      <c r="A2548" s="48"/>
      <c r="B2548" s="45"/>
      <c r="C2548" s="16"/>
      <c r="D2548" s="16"/>
      <c r="E2548" s="16"/>
      <c r="F2548" s="16"/>
      <c r="G2548" s="16"/>
      <c r="H2548" s="16"/>
      <c r="I2548" s="16"/>
      <c r="J2548" s="16"/>
      <c r="K2548" s="16"/>
      <c r="L2548" s="16"/>
      <c r="M2548" s="16"/>
      <c r="N2548" s="16"/>
      <c r="O2548" s="16"/>
      <c r="P2548" s="16"/>
      <c r="Q2548" s="16"/>
      <c r="R2548" s="16"/>
      <c r="S2548" s="16"/>
      <c r="T2548" s="16"/>
      <c r="U2548" s="16"/>
      <c r="V2548" s="16"/>
      <c r="W2548" s="16"/>
      <c r="X2548" s="16"/>
      <c r="Y2548" s="16"/>
      <c r="Z2548" s="183"/>
      <c r="AC2548" s="182"/>
      <c r="AD2548" s="64"/>
      <c r="AE2548" s="182"/>
      <c r="AF2548" s="182"/>
    </row>
    <row r="2549" spans="1:32" s="15" customFormat="1" ht="16.5">
      <c r="A2549" s="48"/>
      <c r="B2549" s="45"/>
      <c r="C2549" s="16"/>
      <c r="D2549" s="16"/>
      <c r="E2549" s="16"/>
      <c r="F2549" s="16"/>
      <c r="G2549" s="16"/>
      <c r="H2549" s="16"/>
      <c r="I2549" s="16"/>
      <c r="J2549" s="16"/>
      <c r="K2549" s="16"/>
      <c r="L2549" s="16"/>
      <c r="M2549" s="16"/>
      <c r="N2549" s="16"/>
      <c r="O2549" s="16"/>
      <c r="P2549" s="16"/>
      <c r="Q2549" s="16"/>
      <c r="R2549" s="16"/>
      <c r="S2549" s="16"/>
      <c r="T2549" s="16"/>
      <c r="U2549" s="16"/>
      <c r="V2549" s="16"/>
      <c r="W2549" s="16"/>
      <c r="X2549" s="16"/>
      <c r="Y2549" s="16"/>
      <c r="Z2549" s="183"/>
      <c r="AC2549" s="182"/>
      <c r="AD2549" s="64"/>
      <c r="AE2549" s="182"/>
      <c r="AF2549" s="182"/>
    </row>
    <row r="2550" spans="1:32" s="15" customFormat="1" ht="16.5">
      <c r="A2550" s="48"/>
      <c r="B2550" s="45"/>
      <c r="C2550" s="16"/>
      <c r="D2550" s="16"/>
      <c r="E2550" s="16"/>
      <c r="F2550" s="16"/>
      <c r="G2550" s="16"/>
      <c r="H2550" s="16"/>
      <c r="I2550" s="16"/>
      <c r="J2550" s="16"/>
      <c r="K2550" s="16"/>
      <c r="L2550" s="16"/>
      <c r="M2550" s="16"/>
      <c r="N2550" s="16"/>
      <c r="O2550" s="16"/>
      <c r="P2550" s="16"/>
      <c r="Q2550" s="16"/>
      <c r="R2550" s="16"/>
      <c r="S2550" s="16"/>
      <c r="T2550" s="16"/>
      <c r="U2550" s="16"/>
      <c r="V2550" s="16"/>
      <c r="W2550" s="16"/>
      <c r="X2550" s="16"/>
      <c r="Y2550" s="16"/>
      <c r="Z2550" s="183"/>
      <c r="AC2550" s="182"/>
      <c r="AD2550" s="64"/>
      <c r="AE2550" s="182"/>
      <c r="AF2550" s="182"/>
    </row>
    <row r="2551" spans="1:32" s="15" customFormat="1" ht="16.5">
      <c r="A2551" s="48"/>
      <c r="B2551" s="45"/>
      <c r="C2551" s="16"/>
      <c r="D2551" s="16"/>
      <c r="E2551" s="16"/>
      <c r="F2551" s="16"/>
      <c r="G2551" s="16"/>
      <c r="H2551" s="16"/>
      <c r="I2551" s="16"/>
      <c r="J2551" s="16"/>
      <c r="K2551" s="16"/>
      <c r="L2551" s="16"/>
      <c r="M2551" s="16"/>
      <c r="N2551" s="16"/>
      <c r="O2551" s="16"/>
      <c r="P2551" s="16"/>
      <c r="Q2551" s="16"/>
      <c r="R2551" s="16"/>
      <c r="S2551" s="16"/>
      <c r="T2551" s="16"/>
      <c r="U2551" s="16"/>
      <c r="V2551" s="16"/>
      <c r="W2551" s="16"/>
      <c r="X2551" s="16"/>
      <c r="Y2551" s="16"/>
      <c r="Z2551" s="183"/>
      <c r="AC2551" s="182"/>
      <c r="AD2551" s="64"/>
      <c r="AE2551" s="182"/>
      <c r="AF2551" s="182"/>
    </row>
    <row r="2552" spans="1:32" s="15" customFormat="1" ht="16.5">
      <c r="A2552" s="48"/>
      <c r="B2552" s="45"/>
      <c r="C2552" s="16"/>
      <c r="D2552" s="16"/>
      <c r="E2552" s="16"/>
      <c r="F2552" s="16"/>
      <c r="G2552" s="16"/>
      <c r="H2552" s="16"/>
      <c r="I2552" s="16"/>
      <c r="J2552" s="16"/>
      <c r="K2552" s="16"/>
      <c r="L2552" s="16"/>
      <c r="M2552" s="16"/>
      <c r="N2552" s="16"/>
      <c r="O2552" s="16"/>
      <c r="P2552" s="16"/>
      <c r="Q2552" s="16"/>
      <c r="R2552" s="16"/>
      <c r="S2552" s="16"/>
      <c r="T2552" s="16"/>
      <c r="U2552" s="16"/>
      <c r="V2552" s="16"/>
      <c r="W2552" s="16"/>
      <c r="X2552" s="16"/>
      <c r="Y2552" s="16"/>
      <c r="Z2552" s="183"/>
      <c r="AC2552" s="182"/>
      <c r="AD2552" s="64"/>
      <c r="AE2552" s="182"/>
      <c r="AF2552" s="182"/>
    </row>
    <row r="2553" spans="1:32" s="15" customFormat="1" ht="16.5">
      <c r="A2553" s="48"/>
      <c r="B2553" s="45"/>
      <c r="C2553" s="16"/>
      <c r="D2553" s="16"/>
      <c r="E2553" s="16"/>
      <c r="F2553" s="16"/>
      <c r="G2553" s="16"/>
      <c r="H2553" s="16"/>
      <c r="I2553" s="16"/>
      <c r="J2553" s="16"/>
      <c r="K2553" s="16"/>
      <c r="L2553" s="16"/>
      <c r="M2553" s="16"/>
      <c r="N2553" s="16"/>
      <c r="O2553" s="16"/>
      <c r="P2553" s="16"/>
      <c r="Q2553" s="16"/>
      <c r="R2553" s="16"/>
      <c r="S2553" s="16"/>
      <c r="T2553" s="16"/>
      <c r="U2553" s="16"/>
      <c r="V2553" s="16"/>
      <c r="W2553" s="16"/>
      <c r="X2553" s="16"/>
      <c r="Y2553" s="16"/>
      <c r="Z2553" s="183"/>
      <c r="AC2553" s="182"/>
      <c r="AD2553" s="64"/>
      <c r="AE2553" s="182"/>
      <c r="AF2553" s="182"/>
    </row>
    <row r="2554" spans="1:32" s="15" customFormat="1" ht="16.5">
      <c r="A2554" s="48"/>
      <c r="B2554" s="45"/>
      <c r="C2554" s="16"/>
      <c r="D2554" s="16"/>
      <c r="E2554" s="16"/>
      <c r="F2554" s="16"/>
      <c r="G2554" s="16"/>
      <c r="H2554" s="16"/>
      <c r="I2554" s="16"/>
      <c r="J2554" s="16"/>
      <c r="K2554" s="16"/>
      <c r="L2554" s="16"/>
      <c r="M2554" s="16"/>
      <c r="N2554" s="16"/>
      <c r="O2554" s="16"/>
      <c r="P2554" s="16"/>
      <c r="Q2554" s="16"/>
      <c r="R2554" s="16"/>
      <c r="S2554" s="16"/>
      <c r="T2554" s="16"/>
      <c r="U2554" s="16"/>
      <c r="V2554" s="16"/>
      <c r="W2554" s="16"/>
      <c r="X2554" s="16"/>
      <c r="Y2554" s="16"/>
      <c r="Z2554" s="183"/>
      <c r="AC2554" s="182"/>
      <c r="AD2554" s="64"/>
      <c r="AE2554" s="182"/>
      <c r="AF2554" s="182"/>
    </row>
    <row r="2555" spans="1:32" s="15" customFormat="1" ht="16.5">
      <c r="A2555" s="48"/>
      <c r="B2555" s="45"/>
      <c r="C2555" s="16"/>
      <c r="D2555" s="16"/>
      <c r="E2555" s="16"/>
      <c r="F2555" s="16"/>
      <c r="G2555" s="16"/>
      <c r="H2555" s="16"/>
      <c r="I2555" s="16"/>
      <c r="J2555" s="16"/>
      <c r="K2555" s="16"/>
      <c r="L2555" s="16"/>
      <c r="M2555" s="16"/>
      <c r="N2555" s="16"/>
      <c r="O2555" s="16"/>
      <c r="P2555" s="16"/>
      <c r="Q2555" s="16"/>
      <c r="R2555" s="16"/>
      <c r="S2555" s="16"/>
      <c r="T2555" s="16"/>
      <c r="U2555" s="16"/>
      <c r="V2555" s="16"/>
      <c r="W2555" s="16"/>
      <c r="X2555" s="16"/>
      <c r="Y2555" s="16"/>
      <c r="Z2555" s="183"/>
      <c r="AC2555" s="182"/>
      <c r="AD2555" s="64"/>
      <c r="AE2555" s="182"/>
      <c r="AF2555" s="182"/>
    </row>
    <row r="2556" spans="1:32" s="15" customFormat="1" ht="16.5">
      <c r="A2556" s="48"/>
      <c r="B2556" s="45"/>
      <c r="C2556" s="16"/>
      <c r="D2556" s="16"/>
      <c r="E2556" s="16"/>
      <c r="F2556" s="16"/>
      <c r="G2556" s="16"/>
      <c r="H2556" s="16"/>
      <c r="I2556" s="16"/>
      <c r="J2556" s="16"/>
      <c r="K2556" s="16"/>
      <c r="L2556" s="16"/>
      <c r="M2556" s="16"/>
      <c r="N2556" s="16"/>
      <c r="O2556" s="16"/>
      <c r="P2556" s="16"/>
      <c r="Q2556" s="16"/>
      <c r="R2556" s="16"/>
      <c r="S2556" s="16"/>
      <c r="T2556" s="16"/>
      <c r="U2556" s="16"/>
      <c r="V2556" s="16"/>
      <c r="W2556" s="16"/>
      <c r="X2556" s="16"/>
      <c r="Y2556" s="16"/>
      <c r="Z2556" s="183"/>
      <c r="AC2556" s="182"/>
      <c r="AD2556" s="64"/>
      <c r="AE2556" s="182"/>
      <c r="AF2556" s="182"/>
    </row>
    <row r="2557" spans="1:32" s="15" customFormat="1" ht="16.5">
      <c r="A2557" s="48"/>
      <c r="B2557" s="45"/>
      <c r="C2557" s="16"/>
      <c r="D2557" s="16"/>
      <c r="E2557" s="16"/>
      <c r="F2557" s="16"/>
      <c r="G2557" s="16"/>
      <c r="H2557" s="16"/>
      <c r="I2557" s="16"/>
      <c r="J2557" s="16"/>
      <c r="K2557" s="16"/>
      <c r="L2557" s="16"/>
      <c r="M2557" s="16"/>
      <c r="N2557" s="16"/>
      <c r="O2557" s="16"/>
      <c r="P2557" s="16"/>
      <c r="Q2557" s="16"/>
      <c r="R2557" s="16"/>
      <c r="S2557" s="16"/>
      <c r="T2557" s="16"/>
      <c r="U2557" s="16"/>
      <c r="V2557" s="16"/>
      <c r="W2557" s="16"/>
      <c r="X2557" s="16"/>
      <c r="Y2557" s="16"/>
      <c r="Z2557" s="183"/>
      <c r="AC2557" s="182"/>
      <c r="AD2557" s="64"/>
      <c r="AE2557" s="182"/>
      <c r="AF2557" s="182"/>
    </row>
    <row r="2558" spans="1:32" s="15" customFormat="1" ht="16.5">
      <c r="A2558" s="48"/>
      <c r="B2558" s="45"/>
      <c r="C2558" s="16"/>
      <c r="D2558" s="16"/>
      <c r="E2558" s="16"/>
      <c r="F2558" s="16"/>
      <c r="G2558" s="16"/>
      <c r="H2558" s="16"/>
      <c r="I2558" s="16"/>
      <c r="J2558" s="16"/>
      <c r="K2558" s="16"/>
      <c r="L2558" s="16"/>
      <c r="M2558" s="16"/>
      <c r="N2558" s="16"/>
      <c r="O2558" s="16"/>
      <c r="P2558" s="16"/>
      <c r="Q2558" s="16"/>
      <c r="R2558" s="16"/>
      <c r="S2558" s="16"/>
      <c r="T2558" s="16"/>
      <c r="U2558" s="16"/>
      <c r="V2558" s="16"/>
      <c r="W2558" s="16"/>
      <c r="X2558" s="16"/>
      <c r="Y2558" s="16"/>
      <c r="Z2558" s="183"/>
      <c r="AC2558" s="182"/>
      <c r="AD2558" s="64"/>
      <c r="AE2558" s="182"/>
      <c r="AF2558" s="182"/>
    </row>
    <row r="2559" spans="1:32" s="15" customFormat="1" ht="16.5">
      <c r="A2559" s="48"/>
      <c r="B2559" s="45"/>
      <c r="C2559" s="16"/>
      <c r="D2559" s="16"/>
      <c r="E2559" s="16"/>
      <c r="F2559" s="16"/>
      <c r="G2559" s="16"/>
      <c r="H2559" s="16"/>
      <c r="I2559" s="16"/>
      <c r="J2559" s="16"/>
      <c r="K2559" s="16"/>
      <c r="L2559" s="16"/>
      <c r="M2559" s="16"/>
      <c r="N2559" s="16"/>
      <c r="O2559" s="16"/>
      <c r="P2559" s="16"/>
      <c r="Q2559" s="16"/>
      <c r="R2559" s="16"/>
      <c r="S2559" s="16"/>
      <c r="T2559" s="16"/>
      <c r="U2559" s="16"/>
      <c r="V2559" s="16"/>
      <c r="W2559" s="16"/>
      <c r="X2559" s="16"/>
      <c r="Y2559" s="16"/>
      <c r="Z2559" s="183"/>
      <c r="AC2559" s="182"/>
      <c r="AD2559" s="64"/>
      <c r="AE2559" s="182"/>
      <c r="AF2559" s="182"/>
    </row>
    <row r="2560" spans="1:32" s="15" customFormat="1" ht="16.5">
      <c r="A2560" s="48"/>
      <c r="B2560" s="45"/>
      <c r="C2560" s="16"/>
      <c r="D2560" s="16"/>
      <c r="E2560" s="16"/>
      <c r="F2560" s="16"/>
      <c r="G2560" s="16"/>
      <c r="H2560" s="16"/>
      <c r="I2560" s="16"/>
      <c r="J2560" s="16"/>
      <c r="K2560" s="16"/>
      <c r="L2560" s="16"/>
      <c r="M2560" s="16"/>
      <c r="N2560" s="16"/>
      <c r="O2560" s="16"/>
      <c r="P2560" s="16"/>
      <c r="Q2560" s="16"/>
      <c r="R2560" s="16"/>
      <c r="S2560" s="16"/>
      <c r="T2560" s="16"/>
      <c r="U2560" s="16"/>
      <c r="V2560" s="16"/>
      <c r="W2560" s="16"/>
      <c r="X2560" s="16"/>
      <c r="Y2560" s="16"/>
      <c r="Z2560" s="183"/>
      <c r="AC2560" s="182"/>
      <c r="AD2560" s="64"/>
      <c r="AE2560" s="182"/>
      <c r="AF2560" s="182"/>
    </row>
    <row r="2561" spans="1:32" s="15" customFormat="1" ht="16.5">
      <c r="A2561" s="48"/>
      <c r="B2561" s="45"/>
      <c r="C2561" s="16"/>
      <c r="D2561" s="16"/>
      <c r="E2561" s="16"/>
      <c r="F2561" s="16"/>
      <c r="G2561" s="16"/>
      <c r="H2561" s="16"/>
      <c r="I2561" s="16"/>
      <c r="J2561" s="16"/>
      <c r="K2561" s="16"/>
      <c r="L2561" s="16"/>
      <c r="M2561" s="16"/>
      <c r="N2561" s="16"/>
      <c r="O2561" s="16"/>
      <c r="P2561" s="16"/>
      <c r="Q2561" s="16"/>
      <c r="R2561" s="16"/>
      <c r="S2561" s="16"/>
      <c r="T2561" s="16"/>
      <c r="U2561" s="16"/>
      <c r="V2561" s="16"/>
      <c r="W2561" s="16"/>
      <c r="X2561" s="16"/>
      <c r="Y2561" s="16"/>
      <c r="Z2561" s="183"/>
      <c r="AC2561" s="182"/>
      <c r="AD2561" s="64"/>
      <c r="AE2561" s="182"/>
      <c r="AF2561" s="182"/>
    </row>
    <row r="2562" spans="1:32" s="15" customFormat="1" ht="16.5">
      <c r="A2562" s="48"/>
      <c r="B2562" s="45"/>
      <c r="C2562" s="16"/>
      <c r="D2562" s="16"/>
      <c r="E2562" s="16"/>
      <c r="F2562" s="16"/>
      <c r="G2562" s="16"/>
      <c r="H2562" s="16"/>
      <c r="I2562" s="16"/>
      <c r="J2562" s="16"/>
      <c r="K2562" s="16"/>
      <c r="L2562" s="16"/>
      <c r="M2562" s="16"/>
      <c r="N2562" s="16"/>
      <c r="O2562" s="16"/>
      <c r="P2562" s="16"/>
      <c r="Q2562" s="16"/>
      <c r="R2562" s="16"/>
      <c r="S2562" s="16"/>
      <c r="T2562" s="16"/>
      <c r="U2562" s="16"/>
      <c r="V2562" s="16"/>
      <c r="W2562" s="16"/>
      <c r="X2562" s="16"/>
      <c r="Y2562" s="16"/>
      <c r="Z2562" s="183"/>
      <c r="AC2562" s="182"/>
      <c r="AD2562" s="64"/>
      <c r="AE2562" s="182"/>
      <c r="AF2562" s="182"/>
    </row>
    <row r="2563" spans="1:32" s="15" customFormat="1" ht="16.5">
      <c r="A2563" s="48"/>
      <c r="B2563" s="45"/>
      <c r="C2563" s="16"/>
      <c r="D2563" s="16"/>
      <c r="E2563" s="16"/>
      <c r="F2563" s="16"/>
      <c r="G2563" s="16"/>
      <c r="H2563" s="16"/>
      <c r="I2563" s="16"/>
      <c r="J2563" s="16"/>
      <c r="K2563" s="16"/>
      <c r="L2563" s="16"/>
      <c r="M2563" s="16"/>
      <c r="N2563" s="16"/>
      <c r="O2563" s="16"/>
      <c r="P2563" s="16"/>
      <c r="Q2563" s="16"/>
      <c r="R2563" s="16"/>
      <c r="S2563" s="16"/>
      <c r="T2563" s="16"/>
      <c r="U2563" s="16"/>
      <c r="V2563" s="16"/>
      <c r="W2563" s="16"/>
      <c r="X2563" s="16"/>
      <c r="Y2563" s="16"/>
      <c r="Z2563" s="183"/>
      <c r="AC2563" s="182"/>
      <c r="AD2563" s="64"/>
      <c r="AE2563" s="182"/>
      <c r="AF2563" s="182"/>
    </row>
    <row r="2564" spans="1:32" s="15" customFormat="1" ht="16.5">
      <c r="A2564" s="48"/>
      <c r="B2564" s="45"/>
      <c r="C2564" s="16"/>
      <c r="D2564" s="16"/>
      <c r="E2564" s="16"/>
      <c r="F2564" s="16"/>
      <c r="G2564" s="16"/>
      <c r="H2564" s="16"/>
      <c r="I2564" s="16"/>
      <c r="J2564" s="16"/>
      <c r="K2564" s="16"/>
      <c r="L2564" s="16"/>
      <c r="M2564" s="16"/>
      <c r="N2564" s="16"/>
      <c r="O2564" s="16"/>
      <c r="P2564" s="16"/>
      <c r="Q2564" s="16"/>
      <c r="R2564" s="16"/>
      <c r="S2564" s="16"/>
      <c r="T2564" s="16"/>
      <c r="U2564" s="16"/>
      <c r="V2564" s="16"/>
      <c r="W2564" s="16"/>
      <c r="X2564" s="16"/>
      <c r="Y2564" s="16"/>
      <c r="Z2564" s="183"/>
      <c r="AC2564" s="182"/>
      <c r="AD2564" s="64"/>
      <c r="AE2564" s="182"/>
      <c r="AF2564" s="182"/>
    </row>
    <row r="2565" spans="1:32" s="15" customFormat="1" ht="16.5">
      <c r="A2565" s="48"/>
      <c r="B2565" s="45"/>
      <c r="C2565" s="16"/>
      <c r="D2565" s="16"/>
      <c r="E2565" s="16"/>
      <c r="F2565" s="16"/>
      <c r="G2565" s="16"/>
      <c r="H2565" s="16"/>
      <c r="I2565" s="16"/>
      <c r="J2565" s="16"/>
      <c r="K2565" s="16"/>
      <c r="L2565" s="16"/>
      <c r="M2565" s="16"/>
      <c r="N2565" s="16"/>
      <c r="O2565" s="16"/>
      <c r="P2565" s="16"/>
      <c r="Q2565" s="16"/>
      <c r="R2565" s="16"/>
      <c r="S2565" s="16"/>
      <c r="T2565" s="16"/>
      <c r="U2565" s="16"/>
      <c r="V2565" s="16"/>
      <c r="W2565" s="16"/>
      <c r="X2565" s="16"/>
      <c r="Y2565" s="16"/>
      <c r="Z2565" s="183"/>
      <c r="AC2565" s="182"/>
      <c r="AD2565" s="64"/>
      <c r="AE2565" s="182"/>
      <c r="AF2565" s="182"/>
    </row>
    <row r="2566" spans="1:32" s="15" customFormat="1" ht="16.5">
      <c r="A2566" s="48"/>
      <c r="B2566" s="45"/>
      <c r="C2566" s="16"/>
      <c r="D2566" s="16"/>
      <c r="E2566" s="16"/>
      <c r="F2566" s="16"/>
      <c r="G2566" s="16"/>
      <c r="H2566" s="16"/>
      <c r="I2566" s="16"/>
      <c r="J2566" s="16"/>
      <c r="K2566" s="16"/>
      <c r="L2566" s="16"/>
      <c r="M2566" s="16"/>
      <c r="N2566" s="16"/>
      <c r="O2566" s="16"/>
      <c r="P2566" s="16"/>
      <c r="Q2566" s="16"/>
      <c r="R2566" s="16"/>
      <c r="S2566" s="16"/>
      <c r="T2566" s="16"/>
      <c r="U2566" s="16"/>
      <c r="V2566" s="16"/>
      <c r="W2566" s="16"/>
      <c r="X2566" s="16"/>
      <c r="Y2566" s="16"/>
      <c r="Z2566" s="183"/>
      <c r="AC2566" s="182"/>
      <c r="AD2566" s="64"/>
      <c r="AE2566" s="182"/>
      <c r="AF2566" s="182"/>
    </row>
    <row r="2567" spans="1:32" s="15" customFormat="1" ht="16.5">
      <c r="A2567" s="48"/>
      <c r="B2567" s="45"/>
      <c r="C2567" s="16"/>
      <c r="D2567" s="16"/>
      <c r="E2567" s="16"/>
      <c r="F2567" s="16"/>
      <c r="G2567" s="16"/>
      <c r="H2567" s="16"/>
      <c r="I2567" s="16"/>
      <c r="J2567" s="16"/>
      <c r="K2567" s="16"/>
      <c r="L2567" s="16"/>
      <c r="M2567" s="16"/>
      <c r="N2567" s="16"/>
      <c r="O2567" s="16"/>
      <c r="P2567" s="16"/>
      <c r="Q2567" s="16"/>
      <c r="R2567" s="16"/>
      <c r="S2567" s="16"/>
      <c r="T2567" s="16"/>
      <c r="U2567" s="16"/>
      <c r="V2567" s="16"/>
      <c r="W2567" s="16"/>
      <c r="X2567" s="16"/>
      <c r="Y2567" s="16"/>
      <c r="Z2567" s="183"/>
      <c r="AC2567" s="182"/>
      <c r="AD2567" s="64"/>
      <c r="AE2567" s="182"/>
      <c r="AF2567" s="182"/>
    </row>
    <row r="2568" spans="1:32" s="15" customFormat="1" ht="16.5">
      <c r="A2568" s="48"/>
      <c r="B2568" s="45"/>
      <c r="C2568" s="16"/>
      <c r="D2568" s="16"/>
      <c r="E2568" s="16"/>
      <c r="F2568" s="16"/>
      <c r="G2568" s="16"/>
      <c r="H2568" s="16"/>
      <c r="I2568" s="16"/>
      <c r="J2568" s="16"/>
      <c r="K2568" s="16"/>
      <c r="L2568" s="16"/>
      <c r="M2568" s="16"/>
      <c r="N2568" s="16"/>
      <c r="O2568" s="16"/>
      <c r="P2568" s="16"/>
      <c r="Q2568" s="16"/>
      <c r="R2568" s="16"/>
      <c r="S2568" s="16"/>
      <c r="T2568" s="16"/>
      <c r="U2568" s="16"/>
      <c r="V2568" s="16"/>
      <c r="W2568" s="16"/>
      <c r="X2568" s="16"/>
      <c r="Y2568" s="16"/>
      <c r="Z2568" s="183"/>
      <c r="AC2568" s="182"/>
      <c r="AD2568" s="64"/>
      <c r="AE2568" s="182"/>
      <c r="AF2568" s="182"/>
    </row>
    <row r="2569" spans="1:32" s="15" customFormat="1" ht="16.5">
      <c r="A2569" s="48"/>
      <c r="B2569" s="45"/>
      <c r="C2569" s="16"/>
      <c r="D2569" s="16"/>
      <c r="E2569" s="16"/>
      <c r="F2569" s="16"/>
      <c r="G2569" s="16"/>
      <c r="H2569" s="16"/>
      <c r="I2569" s="16"/>
      <c r="J2569" s="16"/>
      <c r="K2569" s="16"/>
      <c r="L2569" s="16"/>
      <c r="M2569" s="16"/>
      <c r="N2569" s="16"/>
      <c r="O2569" s="16"/>
      <c r="P2569" s="16"/>
      <c r="Q2569" s="16"/>
      <c r="R2569" s="16"/>
      <c r="S2569" s="16"/>
      <c r="T2569" s="16"/>
      <c r="U2569" s="16"/>
      <c r="V2569" s="16"/>
      <c r="W2569" s="16"/>
      <c r="X2569" s="16"/>
      <c r="Y2569" s="16"/>
      <c r="Z2569" s="183"/>
      <c r="AC2569" s="182"/>
      <c r="AD2569" s="64"/>
      <c r="AE2569" s="182"/>
      <c r="AF2569" s="182"/>
    </row>
    <row r="2570" spans="1:32" s="15" customFormat="1" ht="16.5">
      <c r="A2570" s="48"/>
      <c r="B2570" s="45"/>
      <c r="C2570" s="16"/>
      <c r="D2570" s="16"/>
      <c r="E2570" s="16"/>
      <c r="F2570" s="16"/>
      <c r="G2570" s="16"/>
      <c r="H2570" s="16"/>
      <c r="I2570" s="16"/>
      <c r="J2570" s="16"/>
      <c r="K2570" s="16"/>
      <c r="L2570" s="16"/>
      <c r="M2570" s="16"/>
      <c r="N2570" s="16"/>
      <c r="O2570" s="16"/>
      <c r="P2570" s="16"/>
      <c r="Q2570" s="16"/>
      <c r="R2570" s="16"/>
      <c r="S2570" s="16"/>
      <c r="T2570" s="16"/>
      <c r="U2570" s="16"/>
      <c r="V2570" s="16"/>
      <c r="W2570" s="16"/>
      <c r="X2570" s="16"/>
      <c r="Y2570" s="16"/>
      <c r="Z2570" s="183"/>
      <c r="AC2570" s="182"/>
      <c r="AD2570" s="64"/>
      <c r="AE2570" s="182"/>
      <c r="AF2570" s="182"/>
    </row>
    <row r="2571" spans="1:32" s="15" customFormat="1" ht="16.5">
      <c r="A2571" s="48"/>
      <c r="B2571" s="45"/>
      <c r="C2571" s="16"/>
      <c r="D2571" s="16"/>
      <c r="E2571" s="16"/>
      <c r="F2571" s="16"/>
      <c r="G2571" s="16"/>
      <c r="H2571" s="16"/>
      <c r="I2571" s="16"/>
      <c r="J2571" s="16"/>
      <c r="K2571" s="16"/>
      <c r="L2571" s="16"/>
      <c r="M2571" s="16"/>
      <c r="N2571" s="16"/>
      <c r="O2571" s="16"/>
      <c r="P2571" s="16"/>
      <c r="Q2571" s="16"/>
      <c r="R2571" s="16"/>
      <c r="S2571" s="16"/>
      <c r="T2571" s="16"/>
      <c r="U2571" s="16"/>
      <c r="V2571" s="16"/>
      <c r="W2571" s="16"/>
      <c r="X2571" s="16"/>
      <c r="Y2571" s="16"/>
      <c r="Z2571" s="183"/>
      <c r="AC2571" s="182"/>
      <c r="AD2571" s="64"/>
      <c r="AE2571" s="182"/>
      <c r="AF2571" s="182"/>
    </row>
    <row r="2572" spans="1:32" s="15" customFormat="1" ht="16.5">
      <c r="A2572" s="48"/>
      <c r="B2572" s="45"/>
      <c r="C2572" s="16"/>
      <c r="D2572" s="16"/>
      <c r="E2572" s="16"/>
      <c r="F2572" s="16"/>
      <c r="G2572" s="16"/>
      <c r="H2572" s="16"/>
      <c r="I2572" s="16"/>
      <c r="J2572" s="16"/>
      <c r="K2572" s="16"/>
      <c r="L2572" s="16"/>
      <c r="M2572" s="16"/>
      <c r="N2572" s="16"/>
      <c r="O2572" s="16"/>
      <c r="P2572" s="16"/>
      <c r="Q2572" s="16"/>
      <c r="R2572" s="16"/>
      <c r="S2572" s="16"/>
      <c r="T2572" s="16"/>
      <c r="U2572" s="16"/>
      <c r="V2572" s="16"/>
      <c r="W2572" s="16"/>
      <c r="X2572" s="16"/>
      <c r="Y2572" s="16"/>
      <c r="Z2572" s="183"/>
      <c r="AC2572" s="182"/>
      <c r="AD2572" s="64"/>
      <c r="AE2572" s="182"/>
      <c r="AF2572" s="182"/>
    </row>
    <row r="2573" spans="1:32" s="15" customFormat="1" ht="16.5">
      <c r="A2573" s="48"/>
      <c r="B2573" s="45"/>
      <c r="C2573" s="16"/>
      <c r="D2573" s="16"/>
      <c r="E2573" s="16"/>
      <c r="F2573" s="16"/>
      <c r="G2573" s="16"/>
      <c r="H2573" s="16"/>
      <c r="I2573" s="16"/>
      <c r="J2573" s="16"/>
      <c r="K2573" s="16"/>
      <c r="L2573" s="16"/>
      <c r="M2573" s="16"/>
      <c r="N2573" s="16"/>
      <c r="O2573" s="16"/>
      <c r="P2573" s="16"/>
      <c r="Q2573" s="16"/>
      <c r="R2573" s="16"/>
      <c r="S2573" s="16"/>
      <c r="T2573" s="16"/>
      <c r="U2573" s="16"/>
      <c r="V2573" s="16"/>
      <c r="W2573" s="16"/>
      <c r="X2573" s="16"/>
      <c r="Y2573" s="16"/>
      <c r="Z2573" s="183"/>
      <c r="AC2573" s="182"/>
      <c r="AD2573" s="64"/>
      <c r="AE2573" s="182"/>
      <c r="AF2573" s="182"/>
    </row>
    <row r="2574" spans="1:32" s="15" customFormat="1" ht="16.5">
      <c r="A2574" s="48"/>
      <c r="B2574" s="45"/>
      <c r="C2574" s="16"/>
      <c r="D2574" s="16"/>
      <c r="E2574" s="16"/>
      <c r="F2574" s="16"/>
      <c r="G2574" s="16"/>
      <c r="H2574" s="16"/>
      <c r="I2574" s="16"/>
      <c r="J2574" s="16"/>
      <c r="K2574" s="16"/>
      <c r="L2574" s="16"/>
      <c r="M2574" s="16"/>
      <c r="N2574" s="16"/>
      <c r="O2574" s="16"/>
      <c r="P2574" s="16"/>
      <c r="Q2574" s="16"/>
      <c r="R2574" s="16"/>
      <c r="S2574" s="16"/>
      <c r="T2574" s="16"/>
      <c r="U2574" s="16"/>
      <c r="V2574" s="16"/>
      <c r="W2574" s="16"/>
      <c r="X2574" s="16"/>
      <c r="Y2574" s="16"/>
      <c r="Z2574" s="183"/>
      <c r="AC2574" s="182"/>
      <c r="AD2574" s="64"/>
      <c r="AE2574" s="182"/>
      <c r="AF2574" s="182"/>
    </row>
    <row r="2575" spans="1:32" s="15" customFormat="1" ht="16.5">
      <c r="A2575" s="48"/>
      <c r="B2575" s="45"/>
      <c r="C2575" s="16"/>
      <c r="D2575" s="16"/>
      <c r="E2575" s="16"/>
      <c r="F2575" s="16"/>
      <c r="G2575" s="16"/>
      <c r="H2575" s="16"/>
      <c r="I2575" s="16"/>
      <c r="J2575" s="16"/>
      <c r="K2575" s="16"/>
      <c r="L2575" s="16"/>
      <c r="M2575" s="16"/>
      <c r="N2575" s="16"/>
      <c r="O2575" s="16"/>
      <c r="P2575" s="16"/>
      <c r="Q2575" s="16"/>
      <c r="R2575" s="16"/>
      <c r="S2575" s="16"/>
      <c r="T2575" s="16"/>
      <c r="U2575" s="16"/>
      <c r="V2575" s="16"/>
      <c r="W2575" s="16"/>
      <c r="X2575" s="16"/>
      <c r="Y2575" s="16"/>
      <c r="Z2575" s="183"/>
      <c r="AC2575" s="182"/>
      <c r="AD2575" s="64"/>
      <c r="AE2575" s="182"/>
      <c r="AF2575" s="182"/>
    </row>
    <row r="2576" spans="1:32" s="15" customFormat="1" ht="16.5">
      <c r="A2576" s="48"/>
      <c r="B2576" s="45"/>
      <c r="C2576" s="16"/>
      <c r="D2576" s="16"/>
      <c r="E2576" s="16"/>
      <c r="F2576" s="16"/>
      <c r="G2576" s="16"/>
      <c r="H2576" s="16"/>
      <c r="I2576" s="16"/>
      <c r="J2576" s="16"/>
      <c r="K2576" s="16"/>
      <c r="L2576" s="16"/>
      <c r="M2576" s="16"/>
      <c r="N2576" s="16"/>
      <c r="O2576" s="16"/>
      <c r="P2576" s="16"/>
      <c r="Q2576" s="16"/>
      <c r="R2576" s="16"/>
      <c r="S2576" s="16"/>
      <c r="T2576" s="16"/>
      <c r="U2576" s="16"/>
      <c r="V2576" s="16"/>
      <c r="W2576" s="16"/>
      <c r="X2576" s="16"/>
      <c r="Y2576" s="16"/>
      <c r="Z2576" s="183"/>
      <c r="AC2576" s="182"/>
      <c r="AD2576" s="64"/>
      <c r="AE2576" s="182"/>
      <c r="AF2576" s="182"/>
    </row>
    <row r="2577" spans="1:32" s="15" customFormat="1" ht="16.5">
      <c r="A2577" s="48"/>
      <c r="B2577" s="45"/>
      <c r="C2577" s="16"/>
      <c r="D2577" s="16"/>
      <c r="E2577" s="16"/>
      <c r="F2577" s="16"/>
      <c r="G2577" s="16"/>
      <c r="H2577" s="16"/>
      <c r="I2577" s="16"/>
      <c r="J2577" s="16"/>
      <c r="K2577" s="16"/>
      <c r="L2577" s="16"/>
      <c r="M2577" s="16"/>
      <c r="N2577" s="16"/>
      <c r="O2577" s="16"/>
      <c r="P2577" s="16"/>
      <c r="Q2577" s="16"/>
      <c r="R2577" s="16"/>
      <c r="S2577" s="16"/>
      <c r="T2577" s="16"/>
      <c r="U2577" s="16"/>
      <c r="V2577" s="16"/>
      <c r="W2577" s="16"/>
      <c r="X2577" s="16"/>
      <c r="Y2577" s="16"/>
      <c r="Z2577" s="183"/>
      <c r="AC2577" s="182"/>
      <c r="AD2577" s="64"/>
      <c r="AE2577" s="182"/>
      <c r="AF2577" s="182"/>
    </row>
    <row r="2578" spans="1:32" s="15" customFormat="1" ht="16.5">
      <c r="A2578" s="48"/>
      <c r="B2578" s="45"/>
      <c r="C2578" s="16"/>
      <c r="D2578" s="16"/>
      <c r="E2578" s="16"/>
      <c r="F2578" s="16"/>
      <c r="G2578" s="16"/>
      <c r="H2578" s="16"/>
      <c r="I2578" s="16"/>
      <c r="J2578" s="16"/>
      <c r="K2578" s="16"/>
      <c r="L2578" s="16"/>
      <c r="M2578" s="16"/>
      <c r="N2578" s="16"/>
      <c r="O2578" s="16"/>
      <c r="P2578" s="16"/>
      <c r="Q2578" s="16"/>
      <c r="R2578" s="16"/>
      <c r="S2578" s="16"/>
      <c r="T2578" s="16"/>
      <c r="U2578" s="16"/>
      <c r="V2578" s="16"/>
      <c r="W2578" s="16"/>
      <c r="X2578" s="16"/>
      <c r="Y2578" s="16"/>
      <c r="Z2578" s="183"/>
      <c r="AC2578" s="182"/>
      <c r="AD2578" s="64"/>
      <c r="AE2578" s="182"/>
      <c r="AF2578" s="182"/>
    </row>
    <row r="2579" spans="1:32" s="15" customFormat="1" ht="16.5">
      <c r="A2579" s="48"/>
      <c r="B2579" s="45"/>
      <c r="C2579" s="16"/>
      <c r="D2579" s="16"/>
      <c r="E2579" s="16"/>
      <c r="F2579" s="16"/>
      <c r="G2579" s="16"/>
      <c r="H2579" s="16"/>
      <c r="I2579" s="16"/>
      <c r="J2579" s="16"/>
      <c r="K2579" s="16"/>
      <c r="L2579" s="16"/>
      <c r="M2579" s="16"/>
      <c r="N2579" s="16"/>
      <c r="O2579" s="16"/>
      <c r="P2579" s="16"/>
      <c r="Q2579" s="16"/>
      <c r="R2579" s="16"/>
      <c r="S2579" s="16"/>
      <c r="T2579" s="16"/>
      <c r="U2579" s="16"/>
      <c r="V2579" s="16"/>
      <c r="W2579" s="16"/>
      <c r="X2579" s="16"/>
      <c r="Y2579" s="16"/>
      <c r="Z2579" s="183"/>
      <c r="AC2579" s="182"/>
      <c r="AD2579" s="64"/>
      <c r="AE2579" s="182"/>
      <c r="AF2579" s="182"/>
    </row>
    <row r="2580" spans="1:32" s="15" customFormat="1" ht="16.5">
      <c r="A2580" s="48"/>
      <c r="B2580" s="45"/>
      <c r="C2580" s="16"/>
      <c r="D2580" s="16"/>
      <c r="E2580" s="16"/>
      <c r="F2580" s="16"/>
      <c r="G2580" s="16"/>
      <c r="H2580" s="16"/>
      <c r="I2580" s="16"/>
      <c r="J2580" s="16"/>
      <c r="K2580" s="16"/>
      <c r="L2580" s="16"/>
      <c r="M2580" s="16"/>
      <c r="N2580" s="16"/>
      <c r="O2580" s="16"/>
      <c r="P2580" s="16"/>
      <c r="Q2580" s="16"/>
      <c r="R2580" s="16"/>
      <c r="S2580" s="16"/>
      <c r="T2580" s="16"/>
      <c r="U2580" s="16"/>
      <c r="V2580" s="16"/>
      <c r="W2580" s="16"/>
      <c r="X2580" s="16"/>
      <c r="Y2580" s="16"/>
      <c r="Z2580" s="183"/>
      <c r="AC2580" s="182"/>
      <c r="AD2580" s="64"/>
      <c r="AE2580" s="182"/>
      <c r="AF2580" s="182"/>
    </row>
    <row r="2581" spans="1:32" s="15" customFormat="1" ht="16.5">
      <c r="A2581" s="48"/>
      <c r="B2581" s="45"/>
      <c r="C2581" s="16"/>
      <c r="D2581" s="16"/>
      <c r="E2581" s="16"/>
      <c r="F2581" s="16"/>
      <c r="G2581" s="16"/>
      <c r="H2581" s="16"/>
      <c r="I2581" s="16"/>
      <c r="J2581" s="16"/>
      <c r="K2581" s="16"/>
      <c r="L2581" s="16"/>
      <c r="M2581" s="16"/>
      <c r="N2581" s="16"/>
      <c r="O2581" s="16"/>
      <c r="P2581" s="16"/>
      <c r="Q2581" s="16"/>
      <c r="R2581" s="16"/>
      <c r="S2581" s="16"/>
      <c r="T2581" s="16"/>
      <c r="U2581" s="16"/>
      <c r="V2581" s="16"/>
      <c r="W2581" s="16"/>
      <c r="X2581" s="16"/>
      <c r="Y2581" s="16"/>
      <c r="Z2581" s="183"/>
      <c r="AC2581" s="182"/>
      <c r="AD2581" s="64"/>
      <c r="AE2581" s="182"/>
      <c r="AF2581" s="182"/>
    </row>
    <row r="2582" spans="1:32" s="15" customFormat="1" ht="16.5">
      <c r="A2582" s="48"/>
      <c r="B2582" s="45"/>
      <c r="C2582" s="16"/>
      <c r="D2582" s="16"/>
      <c r="E2582" s="16"/>
      <c r="F2582" s="16"/>
      <c r="G2582" s="16"/>
      <c r="H2582" s="16"/>
      <c r="I2582" s="16"/>
      <c r="J2582" s="16"/>
      <c r="K2582" s="16"/>
      <c r="L2582" s="16"/>
      <c r="M2582" s="16"/>
      <c r="N2582" s="16"/>
      <c r="O2582" s="16"/>
      <c r="P2582" s="16"/>
      <c r="Q2582" s="16"/>
      <c r="R2582" s="16"/>
      <c r="S2582" s="16"/>
      <c r="T2582" s="16"/>
      <c r="U2582" s="16"/>
      <c r="V2582" s="16"/>
      <c r="W2582" s="16"/>
      <c r="X2582" s="16"/>
      <c r="Y2582" s="16"/>
      <c r="Z2582" s="183"/>
      <c r="AC2582" s="182"/>
      <c r="AD2582" s="64"/>
      <c r="AE2582" s="182"/>
      <c r="AF2582" s="182"/>
    </row>
    <row r="2583" spans="1:32" s="15" customFormat="1" ht="16.5">
      <c r="A2583" s="48"/>
      <c r="B2583" s="45"/>
      <c r="C2583" s="16"/>
      <c r="D2583" s="16"/>
      <c r="E2583" s="16"/>
      <c r="F2583" s="16"/>
      <c r="G2583" s="16"/>
      <c r="H2583" s="16"/>
      <c r="I2583" s="16"/>
      <c r="J2583" s="16"/>
      <c r="K2583" s="16"/>
      <c r="L2583" s="16"/>
      <c r="M2583" s="16"/>
      <c r="N2583" s="16"/>
      <c r="O2583" s="16"/>
      <c r="P2583" s="16"/>
      <c r="Q2583" s="16"/>
      <c r="R2583" s="16"/>
      <c r="S2583" s="16"/>
      <c r="T2583" s="16"/>
      <c r="U2583" s="16"/>
      <c r="V2583" s="16"/>
      <c r="W2583" s="16"/>
      <c r="X2583" s="16"/>
      <c r="Y2583" s="16"/>
      <c r="Z2583" s="183"/>
      <c r="AC2583" s="182"/>
      <c r="AD2583" s="64"/>
      <c r="AE2583" s="182"/>
      <c r="AF2583" s="182"/>
    </row>
    <row r="2584" spans="1:32" s="15" customFormat="1" ht="16.5">
      <c r="A2584" s="48"/>
      <c r="B2584" s="45"/>
      <c r="C2584" s="16"/>
      <c r="D2584" s="16"/>
      <c r="E2584" s="16"/>
      <c r="F2584" s="16"/>
      <c r="G2584" s="16"/>
      <c r="H2584" s="16"/>
      <c r="I2584" s="16"/>
      <c r="J2584" s="16"/>
      <c r="K2584" s="16"/>
      <c r="L2584" s="16"/>
      <c r="M2584" s="16"/>
      <c r="N2584" s="16"/>
      <c r="O2584" s="16"/>
      <c r="P2584" s="16"/>
      <c r="Q2584" s="16"/>
      <c r="R2584" s="16"/>
      <c r="S2584" s="16"/>
      <c r="T2584" s="16"/>
      <c r="U2584" s="16"/>
      <c r="V2584" s="16"/>
      <c r="W2584" s="16"/>
      <c r="X2584" s="16"/>
      <c r="Y2584" s="16"/>
      <c r="Z2584" s="183"/>
      <c r="AC2584" s="182"/>
      <c r="AD2584" s="64"/>
      <c r="AE2584" s="182"/>
      <c r="AF2584" s="182"/>
    </row>
    <row r="2585" spans="1:32" s="15" customFormat="1" ht="16.5">
      <c r="A2585" s="48"/>
      <c r="B2585" s="45"/>
      <c r="C2585" s="16"/>
      <c r="D2585" s="16"/>
      <c r="E2585" s="16"/>
      <c r="F2585" s="16"/>
      <c r="G2585" s="16"/>
      <c r="H2585" s="16"/>
      <c r="I2585" s="16"/>
      <c r="J2585" s="16"/>
      <c r="K2585" s="16"/>
      <c r="L2585" s="16"/>
      <c r="M2585" s="16"/>
      <c r="N2585" s="16"/>
      <c r="O2585" s="16"/>
      <c r="P2585" s="16"/>
      <c r="Q2585" s="16"/>
      <c r="R2585" s="16"/>
      <c r="S2585" s="16"/>
      <c r="T2585" s="16"/>
      <c r="U2585" s="16"/>
      <c r="V2585" s="16"/>
      <c r="W2585" s="16"/>
      <c r="X2585" s="16"/>
      <c r="Y2585" s="16"/>
      <c r="Z2585" s="183"/>
      <c r="AC2585" s="182"/>
      <c r="AD2585" s="64"/>
      <c r="AE2585" s="182"/>
      <c r="AF2585" s="182"/>
    </row>
    <row r="2586" spans="1:32" s="15" customFormat="1" ht="16.5">
      <c r="A2586" s="48"/>
      <c r="B2586" s="45"/>
      <c r="C2586" s="16"/>
      <c r="D2586" s="16"/>
      <c r="E2586" s="16"/>
      <c r="F2586" s="16"/>
      <c r="G2586" s="16"/>
      <c r="H2586" s="16"/>
      <c r="I2586" s="16"/>
      <c r="J2586" s="16"/>
      <c r="K2586" s="16"/>
      <c r="L2586" s="16"/>
      <c r="M2586" s="16"/>
      <c r="N2586" s="16"/>
      <c r="O2586" s="16"/>
      <c r="P2586" s="16"/>
      <c r="Q2586" s="16"/>
      <c r="R2586" s="16"/>
      <c r="S2586" s="16"/>
      <c r="T2586" s="16"/>
      <c r="U2586" s="16"/>
      <c r="V2586" s="16"/>
      <c r="W2586" s="16"/>
      <c r="X2586" s="16"/>
      <c r="Y2586" s="16"/>
      <c r="Z2586" s="183"/>
      <c r="AC2586" s="182"/>
      <c r="AD2586" s="64"/>
      <c r="AE2586" s="182"/>
      <c r="AF2586" s="182"/>
    </row>
    <row r="2587" spans="1:32" s="15" customFormat="1" ht="16.5">
      <c r="A2587" s="48"/>
      <c r="B2587" s="45"/>
      <c r="C2587" s="16"/>
      <c r="D2587" s="16"/>
      <c r="E2587" s="16"/>
      <c r="F2587" s="16"/>
      <c r="G2587" s="16"/>
      <c r="H2587" s="16"/>
      <c r="I2587" s="16"/>
      <c r="J2587" s="16"/>
      <c r="K2587" s="16"/>
      <c r="L2587" s="16"/>
      <c r="M2587" s="16"/>
      <c r="N2587" s="16"/>
      <c r="O2587" s="16"/>
      <c r="P2587" s="16"/>
      <c r="Q2587" s="16"/>
      <c r="R2587" s="16"/>
      <c r="S2587" s="16"/>
      <c r="T2587" s="16"/>
      <c r="U2587" s="16"/>
      <c r="V2587" s="16"/>
      <c r="W2587" s="16"/>
      <c r="X2587" s="16"/>
      <c r="Y2587" s="16"/>
      <c r="Z2587" s="183"/>
      <c r="AC2587" s="182"/>
      <c r="AD2587" s="64"/>
      <c r="AE2587" s="182"/>
      <c r="AF2587" s="182"/>
    </row>
    <row r="2588" spans="1:32" s="15" customFormat="1" ht="16.5">
      <c r="A2588" s="48"/>
      <c r="B2588" s="45"/>
      <c r="C2588" s="16"/>
      <c r="D2588" s="16"/>
      <c r="E2588" s="16"/>
      <c r="F2588" s="16"/>
      <c r="G2588" s="16"/>
      <c r="H2588" s="16"/>
      <c r="I2588" s="16"/>
      <c r="J2588" s="16"/>
      <c r="K2588" s="16"/>
      <c r="L2588" s="16"/>
      <c r="M2588" s="16"/>
      <c r="N2588" s="16"/>
      <c r="O2588" s="16"/>
      <c r="P2588" s="16"/>
      <c r="Q2588" s="16"/>
      <c r="R2588" s="16"/>
      <c r="S2588" s="16"/>
      <c r="T2588" s="16"/>
      <c r="U2588" s="16"/>
      <c r="V2588" s="16"/>
      <c r="W2588" s="16"/>
      <c r="X2588" s="16"/>
      <c r="Y2588" s="16"/>
      <c r="Z2588" s="183"/>
      <c r="AC2588" s="182"/>
      <c r="AD2588" s="64"/>
      <c r="AE2588" s="182"/>
      <c r="AF2588" s="182"/>
    </row>
    <row r="2589" spans="1:32" s="15" customFormat="1" ht="16.5">
      <c r="A2589" s="48"/>
      <c r="B2589" s="45"/>
      <c r="C2589" s="16"/>
      <c r="D2589" s="16"/>
      <c r="E2589" s="16"/>
      <c r="F2589" s="16"/>
      <c r="G2589" s="16"/>
      <c r="H2589" s="16"/>
      <c r="I2589" s="16"/>
      <c r="J2589" s="16"/>
      <c r="K2589" s="16"/>
      <c r="L2589" s="16"/>
      <c r="M2589" s="16"/>
      <c r="N2589" s="16"/>
      <c r="O2589" s="16"/>
      <c r="P2589" s="16"/>
      <c r="Q2589" s="16"/>
      <c r="R2589" s="16"/>
      <c r="S2589" s="16"/>
      <c r="T2589" s="16"/>
      <c r="U2589" s="16"/>
      <c r="V2589" s="16"/>
      <c r="W2589" s="16"/>
      <c r="X2589" s="16"/>
      <c r="Y2589" s="16"/>
      <c r="Z2589" s="183"/>
      <c r="AC2589" s="182"/>
      <c r="AD2589" s="64"/>
      <c r="AE2589" s="182"/>
      <c r="AF2589" s="182"/>
    </row>
    <row r="2590" spans="1:32" s="15" customFormat="1" ht="16.5">
      <c r="A2590" s="48"/>
      <c r="B2590" s="45"/>
      <c r="C2590" s="16"/>
      <c r="D2590" s="16"/>
      <c r="E2590" s="16"/>
      <c r="F2590" s="16"/>
      <c r="G2590" s="16"/>
      <c r="H2590" s="16"/>
      <c r="I2590" s="16"/>
      <c r="J2590" s="16"/>
      <c r="K2590" s="16"/>
      <c r="L2590" s="16"/>
      <c r="M2590" s="16"/>
      <c r="N2590" s="16"/>
      <c r="O2590" s="16"/>
      <c r="P2590" s="16"/>
      <c r="Q2590" s="16"/>
      <c r="R2590" s="16"/>
      <c r="S2590" s="16"/>
      <c r="T2590" s="16"/>
      <c r="U2590" s="16"/>
      <c r="V2590" s="16"/>
      <c r="W2590" s="16"/>
      <c r="X2590" s="16"/>
      <c r="Y2590" s="16"/>
      <c r="Z2590" s="183"/>
      <c r="AC2590" s="182"/>
      <c r="AD2590" s="64"/>
      <c r="AE2590" s="182"/>
      <c r="AF2590" s="182"/>
    </row>
    <row r="2591" spans="1:32" s="15" customFormat="1" ht="16.5">
      <c r="A2591" s="48"/>
      <c r="B2591" s="45"/>
      <c r="C2591" s="16"/>
      <c r="D2591" s="16"/>
      <c r="E2591" s="16"/>
      <c r="F2591" s="16"/>
      <c r="G2591" s="16"/>
      <c r="H2591" s="16"/>
      <c r="I2591" s="16"/>
      <c r="J2591" s="16"/>
      <c r="K2591" s="16"/>
      <c r="L2591" s="16"/>
      <c r="M2591" s="16"/>
      <c r="N2591" s="16"/>
      <c r="O2591" s="16"/>
      <c r="P2591" s="16"/>
      <c r="Q2591" s="16"/>
      <c r="R2591" s="16"/>
      <c r="S2591" s="16"/>
      <c r="T2591" s="16"/>
      <c r="U2591" s="16"/>
      <c r="V2591" s="16"/>
      <c r="W2591" s="16"/>
      <c r="X2591" s="16"/>
      <c r="Y2591" s="16"/>
      <c r="Z2591" s="183"/>
      <c r="AC2591" s="182"/>
      <c r="AD2591" s="64"/>
      <c r="AE2591" s="182"/>
      <c r="AF2591" s="182"/>
    </row>
    <row r="2592" spans="1:32" s="15" customFormat="1" ht="16.5">
      <c r="A2592" s="48"/>
      <c r="B2592" s="45"/>
      <c r="C2592" s="16"/>
      <c r="D2592" s="16"/>
      <c r="E2592" s="16"/>
      <c r="F2592" s="16"/>
      <c r="G2592" s="16"/>
      <c r="H2592" s="16"/>
      <c r="I2592" s="16"/>
      <c r="J2592" s="16"/>
      <c r="K2592" s="16"/>
      <c r="L2592" s="16"/>
      <c r="M2592" s="16"/>
      <c r="N2592" s="16"/>
      <c r="O2592" s="16"/>
      <c r="P2592" s="16"/>
      <c r="Q2592" s="16"/>
      <c r="R2592" s="16"/>
      <c r="S2592" s="16"/>
      <c r="T2592" s="16"/>
      <c r="U2592" s="16"/>
      <c r="V2592" s="16"/>
      <c r="W2592" s="16"/>
      <c r="X2592" s="16"/>
      <c r="Y2592" s="16"/>
      <c r="Z2592" s="183"/>
      <c r="AC2592" s="182"/>
      <c r="AD2592" s="64"/>
      <c r="AE2592" s="182"/>
      <c r="AF2592" s="182"/>
    </row>
    <row r="2593" spans="1:32" s="15" customFormat="1" ht="16.5">
      <c r="A2593" s="48"/>
      <c r="B2593" s="45"/>
      <c r="C2593" s="16"/>
      <c r="D2593" s="16"/>
      <c r="E2593" s="16"/>
      <c r="F2593" s="16"/>
      <c r="G2593" s="16"/>
      <c r="H2593" s="16"/>
      <c r="I2593" s="16"/>
      <c r="J2593" s="16"/>
      <c r="K2593" s="16"/>
      <c r="L2593" s="16"/>
      <c r="M2593" s="16"/>
      <c r="N2593" s="16"/>
      <c r="O2593" s="16"/>
      <c r="P2593" s="16"/>
      <c r="Q2593" s="16"/>
      <c r="R2593" s="16"/>
      <c r="S2593" s="16"/>
      <c r="T2593" s="16"/>
      <c r="U2593" s="16"/>
      <c r="V2593" s="16"/>
      <c r="W2593" s="16"/>
      <c r="X2593" s="16"/>
      <c r="Y2593" s="16"/>
      <c r="Z2593" s="183"/>
      <c r="AC2593" s="182"/>
      <c r="AD2593" s="64"/>
      <c r="AE2593" s="182"/>
      <c r="AF2593" s="182"/>
    </row>
    <row r="2594" spans="1:32" s="15" customFormat="1" ht="16.5">
      <c r="A2594" s="48"/>
      <c r="B2594" s="45"/>
      <c r="C2594" s="16"/>
      <c r="D2594" s="16"/>
      <c r="E2594" s="16"/>
      <c r="F2594" s="16"/>
      <c r="G2594" s="16"/>
      <c r="H2594" s="16"/>
      <c r="I2594" s="16"/>
      <c r="J2594" s="16"/>
      <c r="K2594" s="16"/>
      <c r="L2594" s="16"/>
      <c r="M2594" s="16"/>
      <c r="N2594" s="16"/>
      <c r="O2594" s="16"/>
      <c r="P2594" s="16"/>
      <c r="Q2594" s="16"/>
      <c r="R2594" s="16"/>
      <c r="S2594" s="16"/>
      <c r="T2594" s="16"/>
      <c r="U2594" s="16"/>
      <c r="V2594" s="16"/>
      <c r="W2594" s="16"/>
      <c r="X2594" s="16"/>
      <c r="Y2594" s="16"/>
      <c r="Z2594" s="183"/>
      <c r="AC2594" s="182"/>
      <c r="AD2594" s="64"/>
      <c r="AE2594" s="182"/>
      <c r="AF2594" s="182"/>
    </row>
    <row r="2595" spans="1:32" s="15" customFormat="1" ht="16.5">
      <c r="A2595" s="48"/>
      <c r="B2595" s="45"/>
      <c r="C2595" s="16"/>
      <c r="D2595" s="16"/>
      <c r="E2595" s="16"/>
      <c r="F2595" s="16"/>
      <c r="G2595" s="16"/>
      <c r="H2595" s="16"/>
      <c r="I2595" s="16"/>
      <c r="J2595" s="16"/>
      <c r="K2595" s="16"/>
      <c r="L2595" s="16"/>
      <c r="M2595" s="16"/>
      <c r="N2595" s="16"/>
      <c r="O2595" s="16"/>
      <c r="P2595" s="16"/>
      <c r="Q2595" s="16"/>
      <c r="R2595" s="16"/>
      <c r="S2595" s="16"/>
      <c r="T2595" s="16"/>
      <c r="U2595" s="16"/>
      <c r="V2595" s="16"/>
      <c r="W2595" s="16"/>
      <c r="X2595" s="16"/>
      <c r="Y2595" s="16"/>
      <c r="Z2595" s="183"/>
      <c r="AC2595" s="182"/>
      <c r="AD2595" s="64"/>
      <c r="AE2595" s="182"/>
      <c r="AF2595" s="182"/>
    </row>
    <row r="2596" spans="1:32" s="15" customFormat="1" ht="16.5">
      <c r="A2596" s="48"/>
      <c r="B2596" s="45"/>
      <c r="C2596" s="16"/>
      <c r="D2596" s="16"/>
      <c r="E2596" s="16"/>
      <c r="F2596" s="16"/>
      <c r="G2596" s="16"/>
      <c r="H2596" s="16"/>
      <c r="I2596" s="16"/>
      <c r="J2596" s="16"/>
      <c r="K2596" s="16"/>
      <c r="L2596" s="16"/>
      <c r="M2596" s="16"/>
      <c r="N2596" s="16"/>
      <c r="O2596" s="16"/>
      <c r="P2596" s="16"/>
      <c r="Q2596" s="16"/>
      <c r="R2596" s="16"/>
      <c r="S2596" s="16"/>
      <c r="T2596" s="16"/>
      <c r="U2596" s="16"/>
      <c r="V2596" s="16"/>
      <c r="W2596" s="16"/>
      <c r="X2596" s="16"/>
      <c r="Y2596" s="16"/>
      <c r="Z2596" s="183"/>
      <c r="AC2596" s="182"/>
      <c r="AD2596" s="64"/>
      <c r="AE2596" s="182"/>
      <c r="AF2596" s="182"/>
    </row>
    <row r="2597" spans="1:32" s="15" customFormat="1" ht="16.5">
      <c r="A2597" s="48"/>
      <c r="B2597" s="45"/>
      <c r="C2597" s="16"/>
      <c r="D2597" s="16"/>
      <c r="E2597" s="16"/>
      <c r="F2597" s="16"/>
      <c r="G2597" s="16"/>
      <c r="H2597" s="16"/>
      <c r="I2597" s="16"/>
      <c r="J2597" s="16"/>
      <c r="K2597" s="16"/>
      <c r="L2597" s="16"/>
      <c r="M2597" s="16"/>
      <c r="N2597" s="16"/>
      <c r="O2597" s="16"/>
      <c r="P2597" s="16"/>
      <c r="Q2597" s="16"/>
      <c r="R2597" s="16"/>
      <c r="S2597" s="16"/>
      <c r="T2597" s="16"/>
      <c r="U2597" s="16"/>
      <c r="V2597" s="16"/>
      <c r="W2597" s="16"/>
      <c r="X2597" s="16"/>
      <c r="Y2597" s="16"/>
      <c r="Z2597" s="183"/>
      <c r="AC2597" s="182"/>
      <c r="AD2597" s="64"/>
      <c r="AE2597" s="182"/>
      <c r="AF2597" s="182"/>
    </row>
    <row r="2598" spans="1:32" s="15" customFormat="1" ht="16.5">
      <c r="A2598" s="48"/>
      <c r="B2598" s="45"/>
      <c r="C2598" s="16"/>
      <c r="D2598" s="16"/>
      <c r="E2598" s="16"/>
      <c r="F2598" s="16"/>
      <c r="G2598" s="16"/>
      <c r="H2598" s="16"/>
      <c r="I2598" s="16"/>
      <c r="J2598" s="16"/>
      <c r="K2598" s="16"/>
      <c r="L2598" s="16"/>
      <c r="M2598" s="16"/>
      <c r="N2598" s="16"/>
      <c r="O2598" s="16"/>
      <c r="P2598" s="16"/>
      <c r="Q2598" s="16"/>
      <c r="R2598" s="16"/>
      <c r="S2598" s="16"/>
      <c r="T2598" s="16"/>
      <c r="U2598" s="16"/>
      <c r="V2598" s="16"/>
      <c r="W2598" s="16"/>
      <c r="X2598" s="16"/>
      <c r="Y2598" s="16"/>
      <c r="Z2598" s="183"/>
      <c r="AC2598" s="182"/>
      <c r="AD2598" s="64"/>
      <c r="AE2598" s="182"/>
      <c r="AF2598" s="182"/>
    </row>
    <row r="2599" spans="1:32" s="15" customFormat="1" ht="16.5">
      <c r="A2599" s="48"/>
      <c r="B2599" s="45"/>
      <c r="C2599" s="16"/>
      <c r="D2599" s="16"/>
      <c r="E2599" s="16"/>
      <c r="F2599" s="16"/>
      <c r="G2599" s="16"/>
      <c r="H2599" s="16"/>
      <c r="I2599" s="16"/>
      <c r="J2599" s="16"/>
      <c r="K2599" s="16"/>
      <c r="L2599" s="16"/>
      <c r="M2599" s="16"/>
      <c r="N2599" s="16"/>
      <c r="O2599" s="16"/>
      <c r="P2599" s="16"/>
      <c r="Q2599" s="16"/>
      <c r="R2599" s="16"/>
      <c r="S2599" s="16"/>
      <c r="T2599" s="16"/>
      <c r="U2599" s="16"/>
      <c r="V2599" s="16"/>
      <c r="W2599" s="16"/>
      <c r="X2599" s="16"/>
      <c r="Y2599" s="16"/>
      <c r="Z2599" s="183"/>
      <c r="AC2599" s="182"/>
      <c r="AD2599" s="64"/>
      <c r="AE2599" s="182"/>
      <c r="AF2599" s="182"/>
    </row>
    <row r="2600" spans="1:32" s="15" customFormat="1" ht="16.5">
      <c r="A2600" s="48"/>
      <c r="B2600" s="45"/>
      <c r="C2600" s="16"/>
      <c r="D2600" s="16"/>
      <c r="E2600" s="16"/>
      <c r="F2600" s="16"/>
      <c r="G2600" s="16"/>
      <c r="H2600" s="16"/>
      <c r="I2600" s="16"/>
      <c r="J2600" s="16"/>
      <c r="K2600" s="16"/>
      <c r="L2600" s="16"/>
      <c r="M2600" s="16"/>
      <c r="N2600" s="16"/>
      <c r="O2600" s="16"/>
      <c r="P2600" s="16"/>
      <c r="Q2600" s="16"/>
      <c r="R2600" s="16"/>
      <c r="S2600" s="16"/>
      <c r="T2600" s="16"/>
      <c r="U2600" s="16"/>
      <c r="V2600" s="16"/>
      <c r="W2600" s="16"/>
      <c r="X2600" s="16"/>
      <c r="Y2600" s="16"/>
      <c r="Z2600" s="183"/>
      <c r="AC2600" s="182"/>
      <c r="AD2600" s="64"/>
      <c r="AE2600" s="182"/>
      <c r="AF2600" s="182"/>
    </row>
    <row r="2601" spans="1:32" s="15" customFormat="1" ht="16.5">
      <c r="A2601" s="48"/>
      <c r="B2601" s="45"/>
      <c r="C2601" s="16"/>
      <c r="D2601" s="16"/>
      <c r="E2601" s="16"/>
      <c r="F2601" s="16"/>
      <c r="G2601" s="16"/>
      <c r="H2601" s="16"/>
      <c r="I2601" s="16"/>
      <c r="J2601" s="16"/>
      <c r="K2601" s="16"/>
      <c r="L2601" s="16"/>
      <c r="M2601" s="16"/>
      <c r="N2601" s="16"/>
      <c r="O2601" s="16"/>
      <c r="P2601" s="16"/>
      <c r="Q2601" s="16"/>
      <c r="R2601" s="16"/>
      <c r="S2601" s="16"/>
      <c r="T2601" s="16"/>
      <c r="U2601" s="16"/>
      <c r="V2601" s="16"/>
      <c r="W2601" s="16"/>
      <c r="X2601" s="16"/>
      <c r="Y2601" s="16"/>
      <c r="Z2601" s="183"/>
      <c r="AC2601" s="182"/>
      <c r="AD2601" s="64"/>
      <c r="AE2601" s="182"/>
      <c r="AF2601" s="182"/>
    </row>
    <row r="2602" spans="1:32" s="15" customFormat="1" ht="16.5">
      <c r="A2602" s="48"/>
      <c r="B2602" s="45"/>
      <c r="C2602" s="16"/>
      <c r="D2602" s="16"/>
      <c r="E2602" s="16"/>
      <c r="F2602" s="16"/>
      <c r="G2602" s="16"/>
      <c r="H2602" s="16"/>
      <c r="I2602" s="16"/>
      <c r="J2602" s="16"/>
      <c r="K2602" s="16"/>
      <c r="L2602" s="16"/>
      <c r="M2602" s="16"/>
      <c r="N2602" s="16"/>
      <c r="O2602" s="16"/>
      <c r="P2602" s="16"/>
      <c r="Q2602" s="16"/>
      <c r="R2602" s="16"/>
      <c r="S2602" s="16"/>
      <c r="T2602" s="16"/>
      <c r="U2602" s="16"/>
      <c r="V2602" s="16"/>
      <c r="W2602" s="16"/>
      <c r="X2602" s="16"/>
      <c r="Y2602" s="16"/>
      <c r="Z2602" s="183"/>
      <c r="AC2602" s="182"/>
      <c r="AD2602" s="64"/>
      <c r="AE2602" s="182"/>
      <c r="AF2602" s="182"/>
    </row>
    <row r="2603" spans="1:32" s="15" customFormat="1" ht="16.5">
      <c r="A2603" s="48"/>
      <c r="B2603" s="45"/>
      <c r="C2603" s="16"/>
      <c r="D2603" s="16"/>
      <c r="E2603" s="16"/>
      <c r="F2603" s="16"/>
      <c r="G2603" s="16"/>
      <c r="H2603" s="16"/>
      <c r="I2603" s="16"/>
      <c r="J2603" s="16"/>
      <c r="K2603" s="16"/>
      <c r="L2603" s="16"/>
      <c r="M2603" s="16"/>
      <c r="N2603" s="16"/>
      <c r="O2603" s="16"/>
      <c r="P2603" s="16"/>
      <c r="Q2603" s="16"/>
      <c r="R2603" s="16"/>
      <c r="S2603" s="16"/>
      <c r="T2603" s="16"/>
      <c r="U2603" s="16"/>
      <c r="V2603" s="16"/>
      <c r="W2603" s="16"/>
      <c r="X2603" s="16"/>
      <c r="Y2603" s="16"/>
      <c r="Z2603" s="183"/>
      <c r="AC2603" s="182"/>
      <c r="AD2603" s="64"/>
      <c r="AE2603" s="182"/>
      <c r="AF2603" s="182"/>
    </row>
    <row r="2604" spans="1:32" s="15" customFormat="1" ht="16.5">
      <c r="A2604" s="48"/>
      <c r="B2604" s="45"/>
      <c r="C2604" s="16"/>
      <c r="D2604" s="16"/>
      <c r="E2604" s="16"/>
      <c r="F2604" s="16"/>
      <c r="G2604" s="16"/>
      <c r="H2604" s="16"/>
      <c r="I2604" s="16"/>
      <c r="J2604" s="16"/>
      <c r="K2604" s="16"/>
      <c r="L2604" s="16"/>
      <c r="M2604" s="16"/>
      <c r="N2604" s="16"/>
      <c r="O2604" s="16"/>
      <c r="P2604" s="16"/>
      <c r="Q2604" s="16"/>
      <c r="R2604" s="16"/>
      <c r="S2604" s="16"/>
      <c r="T2604" s="16"/>
      <c r="U2604" s="16"/>
      <c r="V2604" s="16"/>
      <c r="W2604" s="16"/>
      <c r="X2604" s="16"/>
      <c r="Y2604" s="16"/>
      <c r="Z2604" s="183"/>
      <c r="AC2604" s="182"/>
      <c r="AD2604" s="64"/>
      <c r="AE2604" s="182"/>
      <c r="AF2604" s="182"/>
    </row>
  </sheetData>
  <mergeCells count="51">
    <mergeCell ref="A98:A99"/>
    <mergeCell ref="A105:A106"/>
    <mergeCell ref="A109:A110"/>
    <mergeCell ref="A107:A108"/>
    <mergeCell ref="A64:A65"/>
    <mergeCell ref="A77:A78"/>
    <mergeCell ref="A81:A82"/>
    <mergeCell ref="A92:A93"/>
    <mergeCell ref="A84:A85"/>
    <mergeCell ref="A86:A87"/>
    <mergeCell ref="A88:A89"/>
    <mergeCell ref="A75:A76"/>
    <mergeCell ref="A111:Z111"/>
    <mergeCell ref="A83:D83"/>
    <mergeCell ref="C4:N4"/>
    <mergeCell ref="A104:B104"/>
    <mergeCell ref="A42:A43"/>
    <mergeCell ref="A96:A97"/>
    <mergeCell ref="A94:A95"/>
    <mergeCell ref="A100:A101"/>
    <mergeCell ref="A102:A103"/>
    <mergeCell ref="A60:A61"/>
    <mergeCell ref="A48:A49"/>
    <mergeCell ref="A79:A80"/>
    <mergeCell ref="A62:A63"/>
    <mergeCell ref="A71:A72"/>
    <mergeCell ref="A52:A53"/>
    <mergeCell ref="A54:A55"/>
    <mergeCell ref="A73:A74"/>
    <mergeCell ref="A58:A59"/>
    <mergeCell ref="A70:B70"/>
    <mergeCell ref="A56:A57"/>
    <mergeCell ref="A40:A41"/>
    <mergeCell ref="A44:A45"/>
    <mergeCell ref="A46:A47"/>
    <mergeCell ref="A38:A39"/>
    <mergeCell ref="V1:X1"/>
    <mergeCell ref="A15:A16"/>
    <mergeCell ref="A17:A18"/>
    <mergeCell ref="A11:A12"/>
    <mergeCell ref="A13:A14"/>
    <mergeCell ref="O4:Z4"/>
    <mergeCell ref="A2:Z2"/>
    <mergeCell ref="A19:A20"/>
    <mergeCell ref="A27:A28"/>
    <mergeCell ref="A34:A35"/>
    <mergeCell ref="A36:A37"/>
    <mergeCell ref="A21:A22"/>
    <mergeCell ref="A23:A24"/>
    <mergeCell ref="A25:A26"/>
    <mergeCell ref="A32:A33"/>
  </mergeCells>
  <printOptions horizontalCentered="1"/>
  <pageMargins left="0.43" right="0.28" top="0.69" bottom="0.35433070866141736" header="0.27" footer="0.35433070866141736"/>
  <pageSetup horizontalDpi="180" verticalDpi="180" orientation="landscape" paperSize="9" scale="63" r:id="rId1"/>
  <headerFooter alignWithMargins="0">
    <oddFooter>&amp;R&amp;P+220</oddFooter>
  </headerFooter>
  <rowBreaks count="3" manualBreakCount="3">
    <brk id="33" max="21" man="1"/>
    <brk id="63" max="21" man="1"/>
    <brk id="95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Проф</cp:lastModifiedBy>
  <cp:lastPrinted>2005-02-14T09:12:33Z</cp:lastPrinted>
  <dcterms:created xsi:type="dcterms:W3CDTF">1998-04-21T11:20:45Z</dcterms:created>
  <dcterms:modified xsi:type="dcterms:W3CDTF">2005-06-11T12:35:46Z</dcterms:modified>
  <cp:category/>
  <cp:version/>
  <cp:contentType/>
  <cp:contentStatus/>
</cp:coreProperties>
</file>